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jank\ownCloud\Overvåking Lakselus\Data\Burdata\"/>
    </mc:Choice>
  </mc:AlternateContent>
  <xr:revisionPtr revIDLastSave="0" documentId="13_ncr:1_{FAF575B4-B41D-4AB4-BDCB-FA7EFF230A23}" xr6:coauthVersionLast="36" xr6:coauthVersionMax="36" xr10:uidLastSave="{00000000-0000-0000-0000-000000000000}"/>
  <bookViews>
    <workbookView xWindow="0" yWindow="0" windowWidth="28800" windowHeight="14010" activeTab="2" xr2:uid="{00000000-000D-0000-FFFF-FFFF00000000}"/>
  </bookViews>
  <sheets>
    <sheet name="Data" sheetId="1" r:id="rId1"/>
    <sheet name="Størrelse" sheetId="2" r:id="rId2"/>
    <sheet name="Miljø" sheetId="4" r:id="rId3"/>
    <sheet name="Kart" sheetId="5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2" l="1"/>
  <c r="L4" i="2"/>
  <c r="L2" i="2"/>
  <c r="O3" i="2"/>
  <c r="N3" i="2"/>
  <c r="M3" i="2"/>
  <c r="L3" i="2"/>
  <c r="O2" i="2"/>
  <c r="N2" i="2"/>
  <c r="M2" i="2"/>
  <c r="O4" i="2" l="1"/>
  <c r="N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Oskar Pettersen</author>
  </authors>
  <commentList>
    <comment ref="C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Oskar Pettersen:</t>
        </r>
        <r>
          <rPr>
            <sz val="9"/>
            <color indexed="81"/>
            <rFont val="Tahoma"/>
            <family val="2"/>
          </rPr>
          <t xml:space="preserve">
meter under overflata</t>
        </r>
      </text>
    </comment>
    <comment ref="D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Oskar Pettersen:</t>
        </r>
        <r>
          <rPr>
            <sz val="9"/>
            <color indexed="81"/>
            <rFont val="Tahoma"/>
            <family val="2"/>
          </rPr>
          <t xml:space="preserve">
Salinitetsmåleren er litt "lett" og mistanken min er at den har blitt dratt med strømmen, og ikke sunket rett ned. Målingene for Trondheimsfjorden virker spesielt å bære preg av dette. I Romsdalsfjorden ble det festet på et ytterligere blylodd for å unngå dette. </t>
        </r>
      </text>
    </comment>
  </commentList>
</comments>
</file>

<file path=xl/sharedStrings.xml><?xml version="1.0" encoding="utf-8"?>
<sst xmlns="http://schemas.openxmlformats.org/spreadsheetml/2006/main" count="298" uniqueCount="38">
  <si>
    <t>Lat</t>
  </si>
  <si>
    <t>Lon</t>
  </si>
  <si>
    <t>Cop</t>
  </si>
  <si>
    <t>Ch 1</t>
  </si>
  <si>
    <t>Ch 2</t>
  </si>
  <si>
    <t>PreAd</t>
  </si>
  <si>
    <t>Ad M</t>
  </si>
  <si>
    <t>Ad F</t>
  </si>
  <si>
    <t>Caligus</t>
  </si>
  <si>
    <t>No</t>
  </si>
  <si>
    <t>Notes</t>
  </si>
  <si>
    <t>Cage #</t>
  </si>
  <si>
    <t>System</t>
  </si>
  <si>
    <t>Date start</t>
  </si>
  <si>
    <t>Date end</t>
  </si>
  <si>
    <t>Period</t>
  </si>
  <si>
    <t>Cage</t>
  </si>
  <si>
    <t>Date</t>
  </si>
  <si>
    <t>Length F</t>
  </si>
  <si>
    <t>Length Tot</t>
  </si>
  <si>
    <t>Weight</t>
  </si>
  <si>
    <t>K-Fakt</t>
  </si>
  <si>
    <t>Stats</t>
  </si>
  <si>
    <t>Snitt</t>
  </si>
  <si>
    <t>SD</t>
  </si>
  <si>
    <t>Min</t>
  </si>
  <si>
    <t>Max</t>
  </si>
  <si>
    <t>Vekt</t>
  </si>
  <si>
    <t>Lengde tot</t>
  </si>
  <si>
    <t>Fjord</t>
  </si>
  <si>
    <t>Bur.nr</t>
  </si>
  <si>
    <t>Dybde</t>
  </si>
  <si>
    <t>Salinintet</t>
  </si>
  <si>
    <t>Temperatur</t>
  </si>
  <si>
    <t>Trondheimsfjord</t>
  </si>
  <si>
    <t>11,12,13</t>
  </si>
  <si>
    <t xml:space="preserve">Mulig Adm. </t>
  </si>
  <si>
    <t>Trondheim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</si>
</sst>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0" fillId="2" borderId="0" xfId="0" applyFill="1"/>
    <xf numFmtId="0" fontId="0" fillId="0" borderId="1" xfId="0" applyBorder="1"/>
    <xf numFmtId="0" fontId="0" fillId="0" borderId="0" xfId="0" quotePrefix="1"/>
    <xf numFmtId="0" fontId="1" fillId="0" borderId="2" xfId="0" applyFont="1" applyBorder="1"/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412376</xdr:colOff>
      <xdr:row>54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15F896-BC88-4790-BB37-2D1D9F7D1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7976" cy="1040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1"/>
  <sheetViews>
    <sheetView workbookViewId="0">
      <pane ySplit="1" topLeftCell="A179" activePane="bottomLeft" state="frozen"/>
      <selection pane="bottomLeft" activeCell="D2" sqref="D2:E2"/>
    </sheetView>
  </sheetViews>
  <sheetFormatPr defaultRowHeight="15" x14ac:dyDescent="0.25"/>
  <cols>
    <col min="1" max="1" width="18.42578125" bestFit="1" customWidth="1"/>
    <col min="7" max="8" width="14.140625" style="1" customWidth="1"/>
    <col min="15" max="15" width="9.140625" style="6"/>
  </cols>
  <sheetData>
    <row r="1" spans="1:16" x14ac:dyDescent="0.25">
      <c r="A1" t="s">
        <v>12</v>
      </c>
      <c r="B1" t="s">
        <v>11</v>
      </c>
      <c r="C1" t="s">
        <v>9</v>
      </c>
      <c r="D1" t="s">
        <v>0</v>
      </c>
      <c r="E1" t="s">
        <v>1</v>
      </c>
      <c r="F1" t="s">
        <v>15</v>
      </c>
      <c r="G1" s="1" t="s">
        <v>13</v>
      </c>
      <c r="H1" s="1" t="s">
        <v>14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s="6" t="s">
        <v>8</v>
      </c>
      <c r="P1" t="s">
        <v>10</v>
      </c>
    </row>
    <row r="2" spans="1:16" x14ac:dyDescent="0.25">
      <c r="A2" t="s">
        <v>37</v>
      </c>
      <c r="B2">
        <v>1</v>
      </c>
      <c r="C2">
        <v>1</v>
      </c>
      <c r="D2" s="12">
        <v>63.63</v>
      </c>
      <c r="E2" s="12">
        <v>9.0116666666666667</v>
      </c>
      <c r="F2">
        <v>1</v>
      </c>
      <c r="G2" s="1">
        <v>43256</v>
      </c>
      <c r="H2" s="1">
        <v>43271</v>
      </c>
      <c r="J2">
        <v>1</v>
      </c>
    </row>
    <row r="3" spans="1:16" x14ac:dyDescent="0.25">
      <c r="A3" t="s">
        <v>37</v>
      </c>
      <c r="B3">
        <v>1</v>
      </c>
      <c r="C3">
        <v>2</v>
      </c>
      <c r="D3" s="12">
        <v>63.63</v>
      </c>
      <c r="E3" s="12">
        <v>9.0116666666666667</v>
      </c>
      <c r="F3">
        <v>1</v>
      </c>
      <c r="G3" s="1">
        <v>43256</v>
      </c>
      <c r="H3" s="1">
        <v>43271</v>
      </c>
      <c r="P3" s="7"/>
    </row>
    <row r="4" spans="1:16" x14ac:dyDescent="0.25">
      <c r="A4" t="s">
        <v>37</v>
      </c>
      <c r="B4">
        <v>1</v>
      </c>
      <c r="C4">
        <v>3</v>
      </c>
      <c r="D4" s="12">
        <v>63.63</v>
      </c>
      <c r="E4" s="12">
        <v>9.0116666666666667</v>
      </c>
      <c r="F4">
        <v>1</v>
      </c>
      <c r="G4" s="1">
        <v>43256</v>
      </c>
      <c r="H4" s="1">
        <v>43271</v>
      </c>
    </row>
    <row r="5" spans="1:16" x14ac:dyDescent="0.25">
      <c r="A5" t="s">
        <v>37</v>
      </c>
      <c r="B5">
        <v>1</v>
      </c>
      <c r="C5">
        <v>4</v>
      </c>
      <c r="D5" s="12">
        <v>63.63</v>
      </c>
      <c r="E5" s="12">
        <v>9.0116666666666667</v>
      </c>
      <c r="F5">
        <v>1</v>
      </c>
      <c r="G5" s="1">
        <v>43256</v>
      </c>
      <c r="H5" s="1">
        <v>43271</v>
      </c>
      <c r="J5">
        <v>1</v>
      </c>
    </row>
    <row r="6" spans="1:16" x14ac:dyDescent="0.25">
      <c r="A6" t="s">
        <v>37</v>
      </c>
      <c r="B6">
        <v>1</v>
      </c>
      <c r="C6">
        <v>5</v>
      </c>
      <c r="D6" s="12">
        <v>63.63</v>
      </c>
      <c r="E6" s="12">
        <v>9.0116666666666667</v>
      </c>
      <c r="F6">
        <v>1</v>
      </c>
      <c r="G6" s="1">
        <v>43256</v>
      </c>
      <c r="H6" s="1">
        <v>43271</v>
      </c>
      <c r="I6">
        <v>1</v>
      </c>
    </row>
    <row r="7" spans="1:16" x14ac:dyDescent="0.25">
      <c r="A7" t="s">
        <v>37</v>
      </c>
      <c r="B7">
        <v>1</v>
      </c>
      <c r="C7">
        <v>6</v>
      </c>
      <c r="D7" s="12">
        <v>63.63</v>
      </c>
      <c r="E7" s="12">
        <v>9.0116666666666667</v>
      </c>
      <c r="F7">
        <v>1</v>
      </c>
      <c r="G7" s="1">
        <v>43256</v>
      </c>
      <c r="H7" s="1">
        <v>43271</v>
      </c>
      <c r="J7">
        <v>1</v>
      </c>
    </row>
    <row r="8" spans="1:16" x14ac:dyDescent="0.25">
      <c r="A8" t="s">
        <v>37</v>
      </c>
      <c r="B8">
        <v>1</v>
      </c>
      <c r="C8">
        <v>7</v>
      </c>
      <c r="D8" s="12">
        <v>63.63</v>
      </c>
      <c r="E8" s="12">
        <v>9.0116666666666667</v>
      </c>
      <c r="F8">
        <v>1</v>
      </c>
      <c r="G8" s="1">
        <v>43256</v>
      </c>
      <c r="H8" s="1">
        <v>43271</v>
      </c>
      <c r="J8">
        <v>1</v>
      </c>
    </row>
    <row r="9" spans="1:16" x14ac:dyDescent="0.25">
      <c r="A9" t="s">
        <v>37</v>
      </c>
      <c r="B9">
        <v>1</v>
      </c>
      <c r="C9">
        <v>8</v>
      </c>
      <c r="D9" s="12">
        <v>63.63</v>
      </c>
      <c r="E9" s="12">
        <v>9.0116666666666667</v>
      </c>
      <c r="F9">
        <v>1</v>
      </c>
      <c r="G9" s="1">
        <v>43256</v>
      </c>
      <c r="H9" s="1">
        <v>43271</v>
      </c>
    </row>
    <row r="10" spans="1:16" x14ac:dyDescent="0.25">
      <c r="A10" t="s">
        <v>37</v>
      </c>
      <c r="B10">
        <v>1</v>
      </c>
      <c r="C10">
        <v>9</v>
      </c>
      <c r="D10" s="12">
        <v>63.63</v>
      </c>
      <c r="E10" s="12">
        <v>9.0116666666666667</v>
      </c>
      <c r="F10">
        <v>1</v>
      </c>
      <c r="G10" s="1">
        <v>43256</v>
      </c>
      <c r="H10" s="1">
        <v>43271</v>
      </c>
      <c r="J10">
        <v>1</v>
      </c>
    </row>
    <row r="11" spans="1:16" x14ac:dyDescent="0.25">
      <c r="A11" t="s">
        <v>37</v>
      </c>
      <c r="B11">
        <v>1</v>
      </c>
      <c r="C11">
        <v>10</v>
      </c>
      <c r="D11" s="12">
        <v>63.63</v>
      </c>
      <c r="E11" s="12">
        <v>9.0116666666666667</v>
      </c>
      <c r="F11">
        <v>1</v>
      </c>
      <c r="G11" s="1">
        <v>43256</v>
      </c>
      <c r="H11" s="1">
        <v>43271</v>
      </c>
    </row>
    <row r="12" spans="1:16" x14ac:dyDescent="0.25">
      <c r="A12" t="s">
        <v>37</v>
      </c>
      <c r="B12">
        <v>1</v>
      </c>
      <c r="C12">
        <v>11</v>
      </c>
      <c r="D12" s="12">
        <v>63.63</v>
      </c>
      <c r="E12" s="12">
        <v>9.0116666666666667</v>
      </c>
      <c r="F12">
        <v>1</v>
      </c>
      <c r="G12" s="1">
        <v>43256</v>
      </c>
      <c r="H12" s="1">
        <v>43271</v>
      </c>
      <c r="J12">
        <v>2</v>
      </c>
      <c r="K12">
        <v>1</v>
      </c>
    </row>
    <row r="13" spans="1:16" x14ac:dyDescent="0.25">
      <c r="A13" t="s">
        <v>37</v>
      </c>
      <c r="B13">
        <v>1</v>
      </c>
      <c r="C13">
        <v>12</v>
      </c>
      <c r="D13" s="12">
        <v>63.63</v>
      </c>
      <c r="E13" s="12">
        <v>9.0116666666666667</v>
      </c>
      <c r="F13">
        <v>1</v>
      </c>
      <c r="G13" s="1">
        <v>43256</v>
      </c>
      <c r="H13" s="1">
        <v>43271</v>
      </c>
      <c r="K13">
        <v>1</v>
      </c>
    </row>
    <row r="14" spans="1:16" x14ac:dyDescent="0.25">
      <c r="A14" t="s">
        <v>37</v>
      </c>
      <c r="B14">
        <v>1</v>
      </c>
      <c r="C14">
        <v>13</v>
      </c>
      <c r="D14" s="12">
        <v>63.63</v>
      </c>
      <c r="E14" s="12">
        <v>9.0116666666666667</v>
      </c>
      <c r="F14">
        <v>1</v>
      </c>
      <c r="G14" s="1">
        <v>43256</v>
      </c>
      <c r="H14" s="1">
        <v>43271</v>
      </c>
      <c r="J14">
        <v>1</v>
      </c>
    </row>
    <row r="15" spans="1:16" x14ac:dyDescent="0.25">
      <c r="A15" t="s">
        <v>37</v>
      </c>
      <c r="B15">
        <v>1</v>
      </c>
      <c r="C15">
        <v>14</v>
      </c>
      <c r="D15" s="12">
        <v>63.63</v>
      </c>
      <c r="E15" s="12">
        <v>9.0116666666666667</v>
      </c>
      <c r="F15">
        <v>1</v>
      </c>
      <c r="G15" s="1">
        <v>43256</v>
      </c>
      <c r="H15" s="1">
        <v>43271</v>
      </c>
    </row>
    <row r="16" spans="1:16" x14ac:dyDescent="0.25">
      <c r="A16" t="s">
        <v>37</v>
      </c>
      <c r="B16">
        <v>1</v>
      </c>
      <c r="C16">
        <v>15</v>
      </c>
      <c r="D16" s="12">
        <v>63.63</v>
      </c>
      <c r="E16" s="12">
        <v>9.0116666666666667</v>
      </c>
      <c r="F16">
        <v>1</v>
      </c>
      <c r="G16" s="1">
        <v>43256</v>
      </c>
      <c r="H16" s="1">
        <v>43271</v>
      </c>
      <c r="I16">
        <v>1</v>
      </c>
    </row>
    <row r="17" spans="1:12" x14ac:dyDescent="0.25">
      <c r="A17" t="s">
        <v>37</v>
      </c>
      <c r="B17">
        <v>1</v>
      </c>
      <c r="C17">
        <v>16</v>
      </c>
      <c r="D17" s="12">
        <v>63.63</v>
      </c>
      <c r="E17" s="12">
        <v>9.0116666666666667</v>
      </c>
      <c r="F17">
        <v>1</v>
      </c>
      <c r="G17" s="1">
        <v>43256</v>
      </c>
      <c r="H17" s="1">
        <v>43271</v>
      </c>
      <c r="J17">
        <v>1</v>
      </c>
    </row>
    <row r="18" spans="1:12" x14ac:dyDescent="0.25">
      <c r="A18" t="s">
        <v>37</v>
      </c>
      <c r="B18">
        <v>1</v>
      </c>
      <c r="C18">
        <v>17</v>
      </c>
      <c r="D18" s="12">
        <v>63.63</v>
      </c>
      <c r="E18" s="12">
        <v>9.0116666666666667</v>
      </c>
      <c r="F18">
        <v>1</v>
      </c>
      <c r="G18" s="1">
        <v>43256</v>
      </c>
      <c r="H18" s="1">
        <v>43271</v>
      </c>
    </row>
    <row r="19" spans="1:12" x14ac:dyDescent="0.25">
      <c r="A19" t="s">
        <v>37</v>
      </c>
      <c r="B19">
        <v>1</v>
      </c>
      <c r="C19">
        <v>18</v>
      </c>
      <c r="D19" s="12">
        <v>63.63</v>
      </c>
      <c r="E19" s="12">
        <v>9.0116666666666667</v>
      </c>
      <c r="F19">
        <v>1</v>
      </c>
      <c r="G19" s="1">
        <v>43256</v>
      </c>
      <c r="H19" s="1">
        <v>43271</v>
      </c>
      <c r="I19">
        <v>1</v>
      </c>
      <c r="J19">
        <v>1</v>
      </c>
      <c r="K19">
        <v>1</v>
      </c>
    </row>
    <row r="20" spans="1:12" x14ac:dyDescent="0.25">
      <c r="A20" t="s">
        <v>37</v>
      </c>
      <c r="B20">
        <v>1</v>
      </c>
      <c r="C20">
        <v>19</v>
      </c>
      <c r="D20" s="12">
        <v>63.63</v>
      </c>
      <c r="E20" s="12">
        <v>9.0116666666666667</v>
      </c>
      <c r="F20">
        <v>1</v>
      </c>
      <c r="G20" s="1">
        <v>43256</v>
      </c>
      <c r="H20" s="1">
        <v>43271</v>
      </c>
    </row>
    <row r="21" spans="1:12" x14ac:dyDescent="0.25">
      <c r="A21" t="s">
        <v>37</v>
      </c>
      <c r="B21">
        <v>1</v>
      </c>
      <c r="C21">
        <v>20</v>
      </c>
      <c r="D21" s="12">
        <v>63.63</v>
      </c>
      <c r="E21" s="12">
        <v>9.0116666666666667</v>
      </c>
      <c r="F21">
        <v>1</v>
      </c>
      <c r="G21" s="1">
        <v>43256</v>
      </c>
      <c r="H21" s="1">
        <v>43271</v>
      </c>
    </row>
    <row r="22" spans="1:12" x14ac:dyDescent="0.25">
      <c r="A22" t="s">
        <v>37</v>
      </c>
      <c r="B22">
        <v>1</v>
      </c>
      <c r="C22">
        <v>21</v>
      </c>
      <c r="D22" s="12">
        <v>63.63</v>
      </c>
      <c r="E22" s="12">
        <v>9.0116666666666667</v>
      </c>
      <c r="F22">
        <v>1</v>
      </c>
      <c r="G22" s="1">
        <v>43256</v>
      </c>
      <c r="H22" s="1">
        <v>43271</v>
      </c>
    </row>
    <row r="23" spans="1:12" x14ac:dyDescent="0.25">
      <c r="A23" t="s">
        <v>37</v>
      </c>
      <c r="B23">
        <v>1</v>
      </c>
      <c r="C23">
        <v>22</v>
      </c>
      <c r="D23" s="12">
        <v>63.63</v>
      </c>
      <c r="E23" s="12">
        <v>9.0116666666666667</v>
      </c>
      <c r="F23">
        <v>1</v>
      </c>
      <c r="G23" s="1">
        <v>43256</v>
      </c>
      <c r="H23" s="1">
        <v>43271</v>
      </c>
      <c r="I23">
        <v>1</v>
      </c>
    </row>
    <row r="24" spans="1:12" x14ac:dyDescent="0.25">
      <c r="A24" t="s">
        <v>37</v>
      </c>
      <c r="B24">
        <v>1</v>
      </c>
      <c r="C24">
        <v>23</v>
      </c>
      <c r="D24" s="12">
        <v>63.63</v>
      </c>
      <c r="E24" s="12">
        <v>9.0116666666666667</v>
      </c>
      <c r="F24">
        <v>1</v>
      </c>
      <c r="G24" s="1">
        <v>43256</v>
      </c>
      <c r="H24" s="1">
        <v>43271</v>
      </c>
      <c r="J24">
        <v>1</v>
      </c>
    </row>
    <row r="25" spans="1:12" x14ac:dyDescent="0.25">
      <c r="A25" t="s">
        <v>37</v>
      </c>
      <c r="B25">
        <v>1</v>
      </c>
      <c r="C25">
        <v>24</v>
      </c>
      <c r="D25" s="12">
        <v>63.63</v>
      </c>
      <c r="E25" s="12">
        <v>9.0116666666666667</v>
      </c>
      <c r="F25">
        <v>1</v>
      </c>
      <c r="G25" s="1">
        <v>43256</v>
      </c>
      <c r="H25" s="1">
        <v>43271</v>
      </c>
      <c r="I25">
        <v>1</v>
      </c>
      <c r="K25">
        <v>1</v>
      </c>
    </row>
    <row r="26" spans="1:12" x14ac:dyDescent="0.25">
      <c r="A26" t="s">
        <v>37</v>
      </c>
      <c r="B26">
        <v>1</v>
      </c>
      <c r="C26">
        <v>25</v>
      </c>
      <c r="D26" s="12">
        <v>63.63</v>
      </c>
      <c r="E26" s="12">
        <v>9.0116666666666667</v>
      </c>
      <c r="F26">
        <v>1</v>
      </c>
      <c r="G26" s="1">
        <v>43256</v>
      </c>
      <c r="H26" s="1">
        <v>43271</v>
      </c>
      <c r="K26">
        <v>1</v>
      </c>
      <c r="L26">
        <v>1</v>
      </c>
    </row>
    <row r="27" spans="1:12" x14ac:dyDescent="0.25">
      <c r="A27" t="s">
        <v>37</v>
      </c>
      <c r="B27">
        <v>2</v>
      </c>
      <c r="C27">
        <v>27</v>
      </c>
      <c r="D27" s="12">
        <v>63.625</v>
      </c>
      <c r="E27" s="12">
        <v>9.1416666666666675</v>
      </c>
      <c r="F27">
        <v>1</v>
      </c>
      <c r="G27" s="1">
        <v>43256</v>
      </c>
      <c r="H27" s="1">
        <v>43271</v>
      </c>
    </row>
    <row r="28" spans="1:12" x14ac:dyDescent="0.25">
      <c r="A28" t="s">
        <v>37</v>
      </c>
      <c r="B28">
        <v>2</v>
      </c>
      <c r="C28">
        <v>28</v>
      </c>
      <c r="D28" s="12">
        <v>63.625</v>
      </c>
      <c r="E28" s="12">
        <v>9.1416666666666675</v>
      </c>
      <c r="F28">
        <v>1</v>
      </c>
      <c r="G28" s="1">
        <v>43256</v>
      </c>
      <c r="H28" s="1">
        <v>43271</v>
      </c>
    </row>
    <row r="29" spans="1:12" x14ac:dyDescent="0.25">
      <c r="A29" t="s">
        <v>37</v>
      </c>
      <c r="B29">
        <v>2</v>
      </c>
      <c r="C29">
        <v>29</v>
      </c>
      <c r="D29" s="12">
        <v>63.625</v>
      </c>
      <c r="E29" s="12">
        <v>9.1416666666666675</v>
      </c>
      <c r="F29">
        <v>1</v>
      </c>
      <c r="G29" s="1">
        <v>43256</v>
      </c>
      <c r="H29" s="1">
        <v>43271</v>
      </c>
    </row>
    <row r="30" spans="1:12" x14ac:dyDescent="0.25">
      <c r="A30" t="s">
        <v>37</v>
      </c>
      <c r="B30">
        <v>2</v>
      </c>
      <c r="C30">
        <v>30</v>
      </c>
      <c r="D30" s="12">
        <v>63.625</v>
      </c>
      <c r="E30" s="12">
        <v>9.1416666666666675</v>
      </c>
      <c r="F30">
        <v>1</v>
      </c>
      <c r="G30" s="1">
        <v>43256</v>
      </c>
      <c r="H30" s="1">
        <v>43271</v>
      </c>
    </row>
    <row r="31" spans="1:12" x14ac:dyDescent="0.25">
      <c r="A31" t="s">
        <v>37</v>
      </c>
      <c r="B31">
        <v>2</v>
      </c>
      <c r="C31">
        <v>32</v>
      </c>
      <c r="D31" s="12">
        <v>63.625</v>
      </c>
      <c r="E31" s="12">
        <v>9.1416666666666675</v>
      </c>
      <c r="F31">
        <v>1</v>
      </c>
      <c r="G31" s="1">
        <v>43256</v>
      </c>
      <c r="H31" s="1">
        <v>43271</v>
      </c>
      <c r="J31">
        <v>1</v>
      </c>
    </row>
    <row r="32" spans="1:12" x14ac:dyDescent="0.25">
      <c r="A32" t="s">
        <v>37</v>
      </c>
      <c r="B32">
        <v>2</v>
      </c>
      <c r="C32">
        <v>33</v>
      </c>
      <c r="D32" s="12">
        <v>63.625</v>
      </c>
      <c r="E32" s="12">
        <v>9.1416666666666675</v>
      </c>
      <c r="F32">
        <v>1</v>
      </c>
      <c r="G32" s="1">
        <v>43256</v>
      </c>
      <c r="H32" s="1">
        <v>43271</v>
      </c>
    </row>
    <row r="33" spans="1:10" x14ac:dyDescent="0.25">
      <c r="A33" t="s">
        <v>37</v>
      </c>
      <c r="B33">
        <v>2</v>
      </c>
      <c r="C33">
        <v>34</v>
      </c>
      <c r="D33" s="12">
        <v>63.625</v>
      </c>
      <c r="E33" s="12">
        <v>9.1416666666666675</v>
      </c>
      <c r="F33">
        <v>1</v>
      </c>
      <c r="G33" s="1">
        <v>43256</v>
      </c>
      <c r="H33" s="1">
        <v>43271</v>
      </c>
    </row>
    <row r="34" spans="1:10" x14ac:dyDescent="0.25">
      <c r="A34" t="s">
        <v>37</v>
      </c>
      <c r="B34">
        <v>2</v>
      </c>
      <c r="C34">
        <v>35</v>
      </c>
      <c r="D34" s="12">
        <v>63.625</v>
      </c>
      <c r="E34" s="12">
        <v>9.1416666666666675</v>
      </c>
      <c r="F34">
        <v>1</v>
      </c>
      <c r="G34" s="1">
        <v>43256</v>
      </c>
      <c r="H34" s="1">
        <v>43271</v>
      </c>
    </row>
    <row r="35" spans="1:10" x14ac:dyDescent="0.25">
      <c r="A35" t="s">
        <v>37</v>
      </c>
      <c r="B35">
        <v>2</v>
      </c>
      <c r="C35">
        <v>36</v>
      </c>
      <c r="D35" s="12">
        <v>63.625</v>
      </c>
      <c r="E35" s="12">
        <v>9.1416666666666675</v>
      </c>
      <c r="F35">
        <v>1</v>
      </c>
      <c r="G35" s="1">
        <v>43256</v>
      </c>
      <c r="H35" s="1">
        <v>43271</v>
      </c>
    </row>
    <row r="36" spans="1:10" x14ac:dyDescent="0.25">
      <c r="A36" t="s">
        <v>37</v>
      </c>
      <c r="B36">
        <v>2</v>
      </c>
      <c r="C36">
        <v>37</v>
      </c>
      <c r="D36" s="12">
        <v>63.625</v>
      </c>
      <c r="E36" s="12">
        <v>9.1416666666666675</v>
      </c>
      <c r="F36">
        <v>1</v>
      </c>
      <c r="G36" s="1">
        <v>43256</v>
      </c>
      <c r="H36" s="1">
        <v>43271</v>
      </c>
      <c r="J36">
        <v>1</v>
      </c>
    </row>
    <row r="37" spans="1:10" x14ac:dyDescent="0.25">
      <c r="A37" t="s">
        <v>37</v>
      </c>
      <c r="B37">
        <v>2</v>
      </c>
      <c r="C37">
        <v>38</v>
      </c>
      <c r="D37" s="12">
        <v>63.625</v>
      </c>
      <c r="E37" s="12">
        <v>9.1416666666666675</v>
      </c>
      <c r="F37">
        <v>1</v>
      </c>
      <c r="G37" s="1">
        <v>43256</v>
      </c>
      <c r="H37" s="1">
        <v>43271</v>
      </c>
    </row>
    <row r="38" spans="1:10" x14ac:dyDescent="0.25">
      <c r="A38" t="s">
        <v>37</v>
      </c>
      <c r="B38">
        <v>2</v>
      </c>
      <c r="C38">
        <v>39</v>
      </c>
      <c r="D38" s="12">
        <v>63.625</v>
      </c>
      <c r="E38" s="12">
        <v>9.1416666666666675</v>
      </c>
      <c r="F38">
        <v>1</v>
      </c>
      <c r="G38" s="1">
        <v>43256</v>
      </c>
      <c r="H38" s="1">
        <v>43271</v>
      </c>
    </row>
    <row r="39" spans="1:10" x14ac:dyDescent="0.25">
      <c r="A39" t="s">
        <v>37</v>
      </c>
      <c r="B39">
        <v>2</v>
      </c>
      <c r="C39">
        <v>40</v>
      </c>
      <c r="D39" s="12">
        <v>63.625</v>
      </c>
      <c r="E39" s="12">
        <v>9.1416666666666675</v>
      </c>
      <c r="F39">
        <v>1</v>
      </c>
      <c r="G39" s="1">
        <v>43256</v>
      </c>
      <c r="H39" s="1">
        <v>43271</v>
      </c>
    </row>
    <row r="40" spans="1:10" x14ac:dyDescent="0.25">
      <c r="A40" t="s">
        <v>37</v>
      </c>
      <c r="B40">
        <v>2</v>
      </c>
      <c r="C40">
        <v>41</v>
      </c>
      <c r="D40" s="12">
        <v>63.625</v>
      </c>
      <c r="E40" s="12">
        <v>9.1416666666666675</v>
      </c>
      <c r="F40">
        <v>1</v>
      </c>
      <c r="G40" s="1">
        <v>43256</v>
      </c>
      <c r="H40" s="1">
        <v>43271</v>
      </c>
    </row>
    <row r="41" spans="1:10" x14ac:dyDescent="0.25">
      <c r="A41" t="s">
        <v>37</v>
      </c>
      <c r="B41">
        <v>2</v>
      </c>
      <c r="C41">
        <v>42</v>
      </c>
      <c r="D41" s="12">
        <v>63.625</v>
      </c>
      <c r="E41" s="12">
        <v>9.1416666666666675</v>
      </c>
      <c r="F41">
        <v>1</v>
      </c>
      <c r="G41" s="1">
        <v>43256</v>
      </c>
      <c r="H41" s="1">
        <v>43271</v>
      </c>
    </row>
    <row r="42" spans="1:10" x14ac:dyDescent="0.25">
      <c r="A42" t="s">
        <v>37</v>
      </c>
      <c r="B42">
        <v>2</v>
      </c>
      <c r="C42">
        <v>43</v>
      </c>
      <c r="D42" s="12">
        <v>63.625</v>
      </c>
      <c r="E42" s="12">
        <v>9.1416666666666675</v>
      </c>
      <c r="F42">
        <v>1</v>
      </c>
      <c r="G42" s="1">
        <v>43256</v>
      </c>
      <c r="H42" s="1">
        <v>43271</v>
      </c>
    </row>
    <row r="43" spans="1:10" x14ac:dyDescent="0.25">
      <c r="A43" t="s">
        <v>37</v>
      </c>
      <c r="B43">
        <v>2</v>
      </c>
      <c r="C43">
        <v>44</v>
      </c>
      <c r="D43" s="12">
        <v>63.625</v>
      </c>
      <c r="E43" s="12">
        <v>9.1416666666666675</v>
      </c>
      <c r="F43">
        <v>1</v>
      </c>
      <c r="G43" s="1">
        <v>43256</v>
      </c>
      <c r="H43" s="1">
        <v>43271</v>
      </c>
    </row>
    <row r="44" spans="1:10" x14ac:dyDescent="0.25">
      <c r="A44" t="s">
        <v>37</v>
      </c>
      <c r="B44">
        <v>2</v>
      </c>
      <c r="C44">
        <v>45</v>
      </c>
      <c r="D44" s="12">
        <v>63.625</v>
      </c>
      <c r="E44" s="12">
        <v>9.1416666666666675</v>
      </c>
      <c r="F44">
        <v>1</v>
      </c>
      <c r="G44" s="1">
        <v>43256</v>
      </c>
      <c r="H44" s="1">
        <v>43271</v>
      </c>
    </row>
    <row r="45" spans="1:10" x14ac:dyDescent="0.25">
      <c r="A45" t="s">
        <v>37</v>
      </c>
      <c r="B45">
        <v>2</v>
      </c>
      <c r="C45">
        <v>46</v>
      </c>
      <c r="D45" s="12">
        <v>63.625</v>
      </c>
      <c r="E45" s="12">
        <v>9.1416666666666675</v>
      </c>
      <c r="F45">
        <v>1</v>
      </c>
      <c r="G45" s="1">
        <v>43256</v>
      </c>
      <c r="H45" s="1">
        <v>43271</v>
      </c>
    </row>
    <row r="46" spans="1:10" x14ac:dyDescent="0.25">
      <c r="A46" t="s">
        <v>37</v>
      </c>
      <c r="B46">
        <v>2</v>
      </c>
      <c r="C46">
        <v>47</v>
      </c>
      <c r="D46" s="12">
        <v>63.625</v>
      </c>
      <c r="E46" s="12">
        <v>9.1416666666666675</v>
      </c>
      <c r="F46">
        <v>1</v>
      </c>
      <c r="G46" s="1">
        <v>43256</v>
      </c>
      <c r="H46" s="1">
        <v>43271</v>
      </c>
      <c r="I46">
        <v>1</v>
      </c>
    </row>
    <row r="47" spans="1:10" x14ac:dyDescent="0.25">
      <c r="A47" t="s">
        <v>37</v>
      </c>
      <c r="B47">
        <v>2</v>
      </c>
      <c r="C47">
        <v>48</v>
      </c>
      <c r="D47" s="12">
        <v>63.625</v>
      </c>
      <c r="E47" s="12">
        <v>9.1416666666666675</v>
      </c>
      <c r="F47">
        <v>1</v>
      </c>
      <c r="G47" s="1">
        <v>43256</v>
      </c>
      <c r="H47" s="1">
        <v>43271</v>
      </c>
    </row>
    <row r="48" spans="1:10" x14ac:dyDescent="0.25">
      <c r="A48" t="s">
        <v>37</v>
      </c>
      <c r="B48">
        <v>2</v>
      </c>
      <c r="C48">
        <v>49</v>
      </c>
      <c r="D48" s="12">
        <v>63.625</v>
      </c>
      <c r="E48" s="12">
        <v>9.1416666666666675</v>
      </c>
      <c r="F48">
        <v>1</v>
      </c>
      <c r="G48" s="1">
        <v>43256</v>
      </c>
      <c r="H48" s="1">
        <v>43271</v>
      </c>
      <c r="J48">
        <v>1</v>
      </c>
    </row>
    <row r="49" spans="1:12" x14ac:dyDescent="0.25">
      <c r="A49" t="s">
        <v>37</v>
      </c>
      <c r="B49">
        <v>2</v>
      </c>
      <c r="C49">
        <v>50</v>
      </c>
      <c r="D49" s="12">
        <v>63.625</v>
      </c>
      <c r="E49" s="12">
        <v>9.1416666666666675</v>
      </c>
      <c r="F49">
        <v>1</v>
      </c>
      <c r="G49" s="1">
        <v>43256</v>
      </c>
      <c r="H49" s="1">
        <v>43271</v>
      </c>
    </row>
    <row r="50" spans="1:12" x14ac:dyDescent="0.25">
      <c r="A50" t="s">
        <v>37</v>
      </c>
      <c r="B50">
        <v>4</v>
      </c>
      <c r="C50">
        <v>51</v>
      </c>
      <c r="D50" s="12">
        <v>63.501449999999998</v>
      </c>
      <c r="E50" s="12">
        <v>9.1745000000000001</v>
      </c>
      <c r="F50">
        <v>1</v>
      </c>
      <c r="G50" s="1">
        <v>43255</v>
      </c>
      <c r="H50" s="1">
        <v>43271</v>
      </c>
      <c r="K50">
        <v>1</v>
      </c>
    </row>
    <row r="51" spans="1:12" x14ac:dyDescent="0.25">
      <c r="A51" t="s">
        <v>37</v>
      </c>
      <c r="B51">
        <v>4</v>
      </c>
      <c r="C51">
        <v>52</v>
      </c>
      <c r="D51" s="12">
        <v>63.501449999999998</v>
      </c>
      <c r="E51" s="12">
        <v>9.1745000000000001</v>
      </c>
      <c r="F51">
        <v>1</v>
      </c>
      <c r="G51" s="1">
        <v>43255</v>
      </c>
      <c r="H51" s="1">
        <v>43271</v>
      </c>
      <c r="K51">
        <v>2</v>
      </c>
    </row>
    <row r="52" spans="1:12" x14ac:dyDescent="0.25">
      <c r="A52" t="s">
        <v>37</v>
      </c>
      <c r="B52">
        <v>4</v>
      </c>
      <c r="C52">
        <v>53</v>
      </c>
      <c r="D52" s="12">
        <v>63.501449999999998</v>
      </c>
      <c r="E52" s="12">
        <v>9.1745000000000001</v>
      </c>
      <c r="F52">
        <v>1</v>
      </c>
      <c r="G52" s="1">
        <v>43255</v>
      </c>
      <c r="H52" s="1">
        <v>43271</v>
      </c>
    </row>
    <row r="53" spans="1:12" x14ac:dyDescent="0.25">
      <c r="A53" t="s">
        <v>37</v>
      </c>
      <c r="B53">
        <v>4</v>
      </c>
      <c r="C53">
        <v>54</v>
      </c>
      <c r="D53" s="12">
        <v>63.501449999999998</v>
      </c>
      <c r="E53" s="12">
        <v>9.1745000000000001</v>
      </c>
      <c r="F53">
        <v>1</v>
      </c>
      <c r="G53" s="1">
        <v>43255</v>
      </c>
      <c r="H53" s="1">
        <v>43271</v>
      </c>
      <c r="J53">
        <v>1</v>
      </c>
      <c r="K53">
        <v>2</v>
      </c>
    </row>
    <row r="54" spans="1:12" x14ac:dyDescent="0.25">
      <c r="A54" t="s">
        <v>37</v>
      </c>
      <c r="B54">
        <v>4</v>
      </c>
      <c r="C54">
        <v>55</v>
      </c>
      <c r="D54" s="12">
        <v>63.501449999999998</v>
      </c>
      <c r="E54" s="12">
        <v>9.1745000000000001</v>
      </c>
      <c r="F54">
        <v>1</v>
      </c>
      <c r="G54" s="1">
        <v>43255</v>
      </c>
      <c r="H54" s="1">
        <v>43271</v>
      </c>
      <c r="K54">
        <v>1</v>
      </c>
      <c r="L54">
        <v>1</v>
      </c>
    </row>
    <row r="55" spans="1:12" x14ac:dyDescent="0.25">
      <c r="A55" t="s">
        <v>37</v>
      </c>
      <c r="B55">
        <v>4</v>
      </c>
      <c r="C55">
        <v>56</v>
      </c>
      <c r="D55" s="12">
        <v>63.501449999999998</v>
      </c>
      <c r="E55" s="12">
        <v>9.1745000000000001</v>
      </c>
      <c r="F55">
        <v>1</v>
      </c>
      <c r="G55" s="1">
        <v>43255</v>
      </c>
      <c r="H55" s="1">
        <v>43271</v>
      </c>
      <c r="K55">
        <v>1</v>
      </c>
    </row>
    <row r="56" spans="1:12" x14ac:dyDescent="0.25">
      <c r="A56" t="s">
        <v>37</v>
      </c>
      <c r="B56">
        <v>4</v>
      </c>
      <c r="C56">
        <v>57</v>
      </c>
      <c r="D56" s="12">
        <v>63.501449999999998</v>
      </c>
      <c r="E56" s="12">
        <v>9.1745000000000001</v>
      </c>
      <c r="F56">
        <v>1</v>
      </c>
      <c r="G56" s="1">
        <v>43255</v>
      </c>
      <c r="H56" s="1">
        <v>43271</v>
      </c>
      <c r="I56">
        <v>1</v>
      </c>
      <c r="K56">
        <v>2</v>
      </c>
    </row>
    <row r="57" spans="1:12" x14ac:dyDescent="0.25">
      <c r="A57" t="s">
        <v>37</v>
      </c>
      <c r="B57">
        <v>4</v>
      </c>
      <c r="C57">
        <v>58</v>
      </c>
      <c r="D57" s="12">
        <v>63.501449999999998</v>
      </c>
      <c r="E57" s="12">
        <v>9.1745000000000001</v>
      </c>
      <c r="F57">
        <v>1</v>
      </c>
      <c r="G57" s="1">
        <v>43255</v>
      </c>
      <c r="H57" s="1">
        <v>43271</v>
      </c>
      <c r="J57">
        <v>2</v>
      </c>
      <c r="K57">
        <v>3</v>
      </c>
    </row>
    <row r="58" spans="1:12" x14ac:dyDescent="0.25">
      <c r="A58" t="s">
        <v>37</v>
      </c>
      <c r="B58">
        <v>4</v>
      </c>
      <c r="C58">
        <v>59</v>
      </c>
      <c r="D58" s="12">
        <v>63.501449999999998</v>
      </c>
      <c r="E58" s="12">
        <v>9.1745000000000001</v>
      </c>
      <c r="F58">
        <v>1</v>
      </c>
      <c r="G58" s="1">
        <v>43255</v>
      </c>
      <c r="H58" s="1">
        <v>43271</v>
      </c>
      <c r="J58">
        <v>1</v>
      </c>
    </row>
    <row r="59" spans="1:12" x14ac:dyDescent="0.25">
      <c r="A59" t="s">
        <v>37</v>
      </c>
      <c r="B59">
        <v>4</v>
      </c>
      <c r="C59">
        <v>60</v>
      </c>
      <c r="D59" s="12">
        <v>63.501449999999998</v>
      </c>
      <c r="E59" s="12">
        <v>9.1745000000000001</v>
      </c>
      <c r="F59">
        <v>1</v>
      </c>
      <c r="G59" s="1">
        <v>43255</v>
      </c>
      <c r="H59" s="1">
        <v>43271</v>
      </c>
      <c r="I59">
        <v>1</v>
      </c>
    </row>
    <row r="60" spans="1:12" x14ac:dyDescent="0.25">
      <c r="A60" t="s">
        <v>37</v>
      </c>
      <c r="B60">
        <v>4</v>
      </c>
      <c r="C60">
        <v>61</v>
      </c>
      <c r="D60" s="12">
        <v>63.501449999999998</v>
      </c>
      <c r="E60" s="12">
        <v>9.1745000000000001</v>
      </c>
      <c r="F60">
        <v>1</v>
      </c>
      <c r="G60" s="1">
        <v>43255</v>
      </c>
      <c r="H60" s="1">
        <v>43271</v>
      </c>
      <c r="J60">
        <v>1</v>
      </c>
      <c r="K60">
        <v>3</v>
      </c>
    </row>
    <row r="61" spans="1:12" x14ac:dyDescent="0.25">
      <c r="A61" t="s">
        <v>37</v>
      </c>
      <c r="B61">
        <v>4</v>
      </c>
      <c r="C61">
        <v>62</v>
      </c>
      <c r="D61" s="12">
        <v>63.501449999999998</v>
      </c>
      <c r="E61" s="12">
        <v>9.1745000000000001</v>
      </c>
      <c r="F61">
        <v>1</v>
      </c>
      <c r="G61" s="1">
        <v>43255</v>
      </c>
      <c r="H61" s="1">
        <v>43271</v>
      </c>
      <c r="J61">
        <v>1</v>
      </c>
    </row>
    <row r="62" spans="1:12" x14ac:dyDescent="0.25">
      <c r="A62" t="s">
        <v>37</v>
      </c>
      <c r="B62">
        <v>4</v>
      </c>
      <c r="C62">
        <v>63</v>
      </c>
      <c r="D62" s="12">
        <v>63.501449999999998</v>
      </c>
      <c r="E62" s="12">
        <v>9.1745000000000001</v>
      </c>
      <c r="F62">
        <v>1</v>
      </c>
      <c r="G62" s="1">
        <v>43255</v>
      </c>
      <c r="H62" s="1">
        <v>43271</v>
      </c>
      <c r="I62">
        <v>1</v>
      </c>
      <c r="J62">
        <v>1</v>
      </c>
      <c r="K62">
        <v>2</v>
      </c>
    </row>
    <row r="63" spans="1:12" x14ac:dyDescent="0.25">
      <c r="A63" t="s">
        <v>37</v>
      </c>
      <c r="B63">
        <v>4</v>
      </c>
      <c r="C63">
        <v>64</v>
      </c>
      <c r="D63" s="12">
        <v>63.501449999999998</v>
      </c>
      <c r="E63" s="12">
        <v>9.1745000000000001</v>
      </c>
      <c r="F63">
        <v>1</v>
      </c>
      <c r="G63" s="1">
        <v>43255</v>
      </c>
      <c r="H63" s="1">
        <v>43271</v>
      </c>
      <c r="J63">
        <v>1</v>
      </c>
      <c r="K63">
        <v>1</v>
      </c>
    </row>
    <row r="64" spans="1:12" x14ac:dyDescent="0.25">
      <c r="A64" t="s">
        <v>37</v>
      </c>
      <c r="B64">
        <v>5</v>
      </c>
      <c r="C64">
        <v>66</v>
      </c>
      <c r="D64" s="12">
        <v>63.592316666666669</v>
      </c>
      <c r="E64" s="12">
        <v>9.508166666666666</v>
      </c>
      <c r="F64">
        <v>1</v>
      </c>
      <c r="G64" s="1">
        <v>43255</v>
      </c>
      <c r="H64" s="1">
        <v>43271</v>
      </c>
      <c r="J64">
        <v>1</v>
      </c>
      <c r="K64">
        <v>1</v>
      </c>
    </row>
    <row r="65" spans="1:12" x14ac:dyDescent="0.25">
      <c r="A65" t="s">
        <v>37</v>
      </c>
      <c r="B65">
        <v>5</v>
      </c>
      <c r="C65">
        <v>67</v>
      </c>
      <c r="D65" s="12">
        <v>63.592316666666669</v>
      </c>
      <c r="E65" s="12">
        <v>9.508166666666666</v>
      </c>
      <c r="F65">
        <v>1</v>
      </c>
      <c r="G65" s="1">
        <v>43255</v>
      </c>
      <c r="H65" s="1">
        <v>43271</v>
      </c>
      <c r="J65">
        <v>1</v>
      </c>
      <c r="K65">
        <v>1</v>
      </c>
      <c r="L65">
        <v>1</v>
      </c>
    </row>
    <row r="66" spans="1:12" x14ac:dyDescent="0.25">
      <c r="A66" t="s">
        <v>37</v>
      </c>
      <c r="B66">
        <v>5</v>
      </c>
      <c r="C66">
        <v>68</v>
      </c>
      <c r="D66" s="12">
        <v>63.592316666666669</v>
      </c>
      <c r="E66" s="12">
        <v>9.508166666666666</v>
      </c>
      <c r="F66">
        <v>1</v>
      </c>
      <c r="G66" s="1">
        <v>43255</v>
      </c>
      <c r="H66" s="1">
        <v>43271</v>
      </c>
    </row>
    <row r="67" spans="1:12" x14ac:dyDescent="0.25">
      <c r="A67" t="s">
        <v>37</v>
      </c>
      <c r="B67">
        <v>5</v>
      </c>
      <c r="C67">
        <v>69</v>
      </c>
      <c r="D67" s="12">
        <v>63.592316666666669</v>
      </c>
      <c r="E67" s="12">
        <v>9.508166666666666</v>
      </c>
      <c r="F67">
        <v>1</v>
      </c>
      <c r="G67" s="1">
        <v>43255</v>
      </c>
      <c r="H67" s="1">
        <v>43271</v>
      </c>
      <c r="J67">
        <v>1</v>
      </c>
    </row>
    <row r="68" spans="1:12" x14ac:dyDescent="0.25">
      <c r="A68" t="s">
        <v>37</v>
      </c>
      <c r="B68">
        <v>6</v>
      </c>
      <c r="C68">
        <v>70</v>
      </c>
      <c r="D68" s="12">
        <v>63.54163333333333</v>
      </c>
      <c r="E68" s="12">
        <v>9.9101999999999997</v>
      </c>
      <c r="F68">
        <v>1</v>
      </c>
      <c r="G68" s="1">
        <v>43255</v>
      </c>
      <c r="H68" s="1">
        <v>43272</v>
      </c>
      <c r="J68">
        <v>1</v>
      </c>
      <c r="K68">
        <v>2</v>
      </c>
    </row>
    <row r="69" spans="1:12" x14ac:dyDescent="0.25">
      <c r="A69" t="s">
        <v>37</v>
      </c>
      <c r="B69">
        <v>6</v>
      </c>
      <c r="C69">
        <v>71</v>
      </c>
      <c r="D69" s="12">
        <v>63.54163333333333</v>
      </c>
      <c r="E69" s="12">
        <v>9.9101999999999997</v>
      </c>
      <c r="F69">
        <v>1</v>
      </c>
      <c r="G69" s="1">
        <v>43255</v>
      </c>
      <c r="H69" s="1">
        <v>43272</v>
      </c>
      <c r="J69">
        <v>1</v>
      </c>
    </row>
    <row r="70" spans="1:12" x14ac:dyDescent="0.25">
      <c r="A70" t="s">
        <v>37</v>
      </c>
      <c r="B70">
        <v>6</v>
      </c>
      <c r="C70">
        <v>72</v>
      </c>
      <c r="D70" s="12">
        <v>63.54163333333333</v>
      </c>
      <c r="E70" s="12">
        <v>9.9101999999999997</v>
      </c>
      <c r="F70">
        <v>1</v>
      </c>
      <c r="G70" s="1">
        <v>43255</v>
      </c>
      <c r="H70" s="1">
        <v>43272</v>
      </c>
    </row>
    <row r="71" spans="1:12" x14ac:dyDescent="0.25">
      <c r="A71" t="s">
        <v>37</v>
      </c>
      <c r="B71">
        <v>6</v>
      </c>
      <c r="C71">
        <v>73</v>
      </c>
      <c r="D71" s="12">
        <v>63.54163333333333</v>
      </c>
      <c r="E71" s="12">
        <v>9.9101999999999997</v>
      </c>
      <c r="F71">
        <v>1</v>
      </c>
      <c r="G71" s="1">
        <v>43255</v>
      </c>
      <c r="H71" s="1">
        <v>43272</v>
      </c>
      <c r="K71">
        <v>2</v>
      </c>
    </row>
    <row r="72" spans="1:12" x14ac:dyDescent="0.25">
      <c r="A72" t="s">
        <v>37</v>
      </c>
      <c r="B72">
        <v>6</v>
      </c>
      <c r="C72">
        <v>74</v>
      </c>
      <c r="D72" s="12">
        <v>63.54163333333333</v>
      </c>
      <c r="E72" s="12">
        <v>9.9101999999999997</v>
      </c>
      <c r="F72">
        <v>1</v>
      </c>
      <c r="G72" s="1">
        <v>43255</v>
      </c>
      <c r="H72" s="1">
        <v>43272</v>
      </c>
    </row>
    <row r="73" spans="1:12" x14ac:dyDescent="0.25">
      <c r="A73" t="s">
        <v>37</v>
      </c>
      <c r="B73">
        <v>6</v>
      </c>
      <c r="C73">
        <v>75</v>
      </c>
      <c r="D73" s="12">
        <v>63.54163333333333</v>
      </c>
      <c r="E73" s="12">
        <v>9.9101999999999997</v>
      </c>
      <c r="F73">
        <v>1</v>
      </c>
      <c r="G73" s="1">
        <v>43255</v>
      </c>
      <c r="H73" s="1">
        <v>43272</v>
      </c>
    </row>
    <row r="74" spans="1:12" x14ac:dyDescent="0.25">
      <c r="A74" t="s">
        <v>37</v>
      </c>
      <c r="B74">
        <v>6</v>
      </c>
      <c r="C74">
        <v>76</v>
      </c>
      <c r="D74" s="12">
        <v>63.54163333333333</v>
      </c>
      <c r="E74" s="12">
        <v>9.9101999999999997</v>
      </c>
      <c r="F74">
        <v>1</v>
      </c>
      <c r="G74" s="1">
        <v>43255</v>
      </c>
      <c r="H74" s="1">
        <v>43272</v>
      </c>
      <c r="K74">
        <v>1</v>
      </c>
    </row>
    <row r="75" spans="1:12" x14ac:dyDescent="0.25">
      <c r="A75" t="s">
        <v>37</v>
      </c>
      <c r="B75">
        <v>6</v>
      </c>
      <c r="C75">
        <v>77</v>
      </c>
      <c r="D75" s="12">
        <v>63.54163333333333</v>
      </c>
      <c r="E75" s="12">
        <v>9.9101999999999997</v>
      </c>
      <c r="F75">
        <v>1</v>
      </c>
      <c r="G75" s="1">
        <v>43255</v>
      </c>
      <c r="H75" s="1">
        <v>43272</v>
      </c>
      <c r="I75">
        <v>1</v>
      </c>
    </row>
    <row r="76" spans="1:12" x14ac:dyDescent="0.25">
      <c r="A76" t="s">
        <v>37</v>
      </c>
      <c r="B76">
        <v>6</v>
      </c>
      <c r="C76">
        <v>78</v>
      </c>
      <c r="D76" s="12">
        <v>63.54163333333333</v>
      </c>
      <c r="E76" s="12">
        <v>9.9101999999999997</v>
      </c>
      <c r="F76">
        <v>1</v>
      </c>
      <c r="G76" s="1">
        <v>43255</v>
      </c>
      <c r="H76" s="1">
        <v>43272</v>
      </c>
      <c r="J76">
        <v>1</v>
      </c>
      <c r="K76">
        <v>1</v>
      </c>
    </row>
    <row r="77" spans="1:12" x14ac:dyDescent="0.25">
      <c r="A77" t="s">
        <v>37</v>
      </c>
      <c r="B77">
        <v>6</v>
      </c>
      <c r="C77">
        <v>79</v>
      </c>
      <c r="D77" s="12">
        <v>63.54163333333333</v>
      </c>
      <c r="E77" s="12">
        <v>9.9101999999999997</v>
      </c>
      <c r="F77">
        <v>1</v>
      </c>
      <c r="G77" s="1">
        <v>43255</v>
      </c>
      <c r="H77" s="1">
        <v>43272</v>
      </c>
      <c r="K77">
        <v>1</v>
      </c>
    </row>
    <row r="78" spans="1:12" x14ac:dyDescent="0.25">
      <c r="A78" t="s">
        <v>37</v>
      </c>
      <c r="B78">
        <v>12</v>
      </c>
      <c r="C78">
        <v>80</v>
      </c>
      <c r="D78" s="12">
        <v>63.515566666666665</v>
      </c>
      <c r="E78" s="12">
        <v>10.420066666666667</v>
      </c>
      <c r="F78">
        <v>1</v>
      </c>
      <c r="G78" s="1">
        <v>43255</v>
      </c>
      <c r="H78" s="1">
        <v>43272</v>
      </c>
    </row>
    <row r="79" spans="1:12" x14ac:dyDescent="0.25">
      <c r="A79" t="s">
        <v>37</v>
      </c>
      <c r="B79">
        <v>12</v>
      </c>
      <c r="C79">
        <v>81</v>
      </c>
      <c r="D79" s="12">
        <v>63.515566666666665</v>
      </c>
      <c r="E79" s="12">
        <v>10.420066666666667</v>
      </c>
      <c r="F79">
        <v>1</v>
      </c>
      <c r="G79" s="1">
        <v>43255</v>
      </c>
      <c r="H79" s="1">
        <v>43272</v>
      </c>
    </row>
    <row r="80" spans="1:12" x14ac:dyDescent="0.25">
      <c r="A80" t="s">
        <v>37</v>
      </c>
      <c r="B80">
        <v>12</v>
      </c>
      <c r="C80">
        <v>82</v>
      </c>
      <c r="D80" s="12">
        <v>63.515566666666665</v>
      </c>
      <c r="E80" s="12">
        <v>10.420066666666667</v>
      </c>
      <c r="F80">
        <v>1</v>
      </c>
      <c r="G80" s="1">
        <v>43255</v>
      </c>
      <c r="H80" s="1">
        <v>43272</v>
      </c>
    </row>
    <row r="81" spans="1:16" x14ac:dyDescent="0.25">
      <c r="A81" t="s">
        <v>37</v>
      </c>
      <c r="B81">
        <v>12</v>
      </c>
      <c r="C81">
        <v>83</v>
      </c>
      <c r="D81" s="12">
        <v>63.515566666666665</v>
      </c>
      <c r="E81" s="12">
        <v>10.420066666666667</v>
      </c>
      <c r="F81">
        <v>1</v>
      </c>
      <c r="G81" s="1">
        <v>43255</v>
      </c>
      <c r="H81" s="1">
        <v>43272</v>
      </c>
    </row>
    <row r="82" spans="1:16" x14ac:dyDescent="0.25">
      <c r="A82" t="s">
        <v>37</v>
      </c>
      <c r="B82">
        <v>12</v>
      </c>
      <c r="C82">
        <v>84</v>
      </c>
      <c r="D82" s="12">
        <v>63.515566666666665</v>
      </c>
      <c r="E82" s="12">
        <v>10.420066666666667</v>
      </c>
      <c r="F82">
        <v>1</v>
      </c>
      <c r="G82" s="1">
        <v>43255</v>
      </c>
      <c r="H82" s="1">
        <v>43272</v>
      </c>
      <c r="L82">
        <v>1</v>
      </c>
    </row>
    <row r="83" spans="1:16" x14ac:dyDescent="0.25">
      <c r="A83" t="s">
        <v>37</v>
      </c>
      <c r="B83">
        <v>12</v>
      </c>
      <c r="C83">
        <v>85</v>
      </c>
      <c r="D83" s="12">
        <v>63.515566666666665</v>
      </c>
      <c r="E83" s="12">
        <v>10.420066666666667</v>
      </c>
      <c r="F83">
        <v>1</v>
      </c>
      <c r="G83" s="1">
        <v>43255</v>
      </c>
      <c r="H83" s="1">
        <v>43272</v>
      </c>
      <c r="L83">
        <v>1</v>
      </c>
      <c r="P83" t="s">
        <v>36</v>
      </c>
    </row>
    <row r="84" spans="1:16" x14ac:dyDescent="0.25">
      <c r="A84" t="s">
        <v>37</v>
      </c>
      <c r="B84">
        <v>12</v>
      </c>
      <c r="C84">
        <v>86</v>
      </c>
      <c r="D84" s="12">
        <v>63.515566666666665</v>
      </c>
      <c r="E84" s="12">
        <v>10.420066666666667</v>
      </c>
      <c r="F84">
        <v>1</v>
      </c>
      <c r="G84" s="1">
        <v>43255</v>
      </c>
      <c r="H84" s="1">
        <v>43272</v>
      </c>
      <c r="L84">
        <v>1</v>
      </c>
    </row>
    <row r="85" spans="1:16" x14ac:dyDescent="0.25">
      <c r="A85" t="s">
        <v>37</v>
      </c>
      <c r="B85">
        <v>12</v>
      </c>
      <c r="C85">
        <v>87</v>
      </c>
      <c r="D85" s="12">
        <v>63.515566666666665</v>
      </c>
      <c r="E85" s="12">
        <v>10.420066666666667</v>
      </c>
      <c r="F85">
        <v>1</v>
      </c>
      <c r="G85" s="1">
        <v>43255</v>
      </c>
      <c r="H85" s="1">
        <v>43272</v>
      </c>
      <c r="K85">
        <v>1</v>
      </c>
    </row>
    <row r="86" spans="1:16" x14ac:dyDescent="0.25">
      <c r="A86" t="s">
        <v>37</v>
      </c>
      <c r="B86">
        <v>12</v>
      </c>
      <c r="C86">
        <v>88</v>
      </c>
      <c r="D86" s="12">
        <v>63.515566666666665</v>
      </c>
      <c r="E86" s="12">
        <v>10.420066666666667</v>
      </c>
      <c r="F86">
        <v>1</v>
      </c>
      <c r="G86" s="1">
        <v>43255</v>
      </c>
      <c r="H86" s="1">
        <v>43272</v>
      </c>
    </row>
    <row r="87" spans="1:16" x14ac:dyDescent="0.25">
      <c r="A87" t="s">
        <v>37</v>
      </c>
      <c r="B87">
        <v>12</v>
      </c>
      <c r="C87">
        <v>89</v>
      </c>
      <c r="D87" s="12">
        <v>63.515566666666665</v>
      </c>
      <c r="E87" s="12">
        <v>10.420066666666667</v>
      </c>
      <c r="F87">
        <v>1</v>
      </c>
      <c r="G87" s="1">
        <v>43255</v>
      </c>
      <c r="H87" s="1">
        <v>43272</v>
      </c>
    </row>
    <row r="88" spans="1:16" x14ac:dyDescent="0.25">
      <c r="A88" t="s">
        <v>37</v>
      </c>
      <c r="B88">
        <v>12</v>
      </c>
      <c r="C88">
        <v>90</v>
      </c>
      <c r="D88" s="12">
        <v>63.515566666666665</v>
      </c>
      <c r="E88" s="12">
        <v>10.420066666666667</v>
      </c>
      <c r="F88">
        <v>1</v>
      </c>
      <c r="G88" s="1">
        <v>43255</v>
      </c>
      <c r="H88" s="1">
        <v>43272</v>
      </c>
    </row>
    <row r="89" spans="1:16" x14ac:dyDescent="0.25">
      <c r="A89" t="s">
        <v>37</v>
      </c>
      <c r="B89">
        <v>12</v>
      </c>
      <c r="C89">
        <v>91</v>
      </c>
      <c r="D89" s="12">
        <v>63.515566666666665</v>
      </c>
      <c r="E89" s="12">
        <v>10.420066666666667</v>
      </c>
      <c r="F89">
        <v>1</v>
      </c>
      <c r="G89" s="1">
        <v>43255</v>
      </c>
      <c r="H89" s="1">
        <v>43272</v>
      </c>
    </row>
    <row r="90" spans="1:16" x14ac:dyDescent="0.25">
      <c r="A90" t="s">
        <v>37</v>
      </c>
      <c r="B90">
        <v>12</v>
      </c>
      <c r="C90">
        <v>92</v>
      </c>
      <c r="D90" s="12">
        <v>63.515566666666665</v>
      </c>
      <c r="E90" s="12">
        <v>10.420066666666667</v>
      </c>
      <c r="F90">
        <v>1</v>
      </c>
      <c r="G90" s="1">
        <v>43255</v>
      </c>
      <c r="H90" s="1">
        <v>43272</v>
      </c>
    </row>
    <row r="91" spans="1:16" x14ac:dyDescent="0.25">
      <c r="A91" t="s">
        <v>37</v>
      </c>
      <c r="B91">
        <v>12</v>
      </c>
      <c r="C91">
        <v>93</v>
      </c>
      <c r="D91" s="12">
        <v>63.515566666666665</v>
      </c>
      <c r="E91" s="12">
        <v>10.420066666666667</v>
      </c>
      <c r="F91">
        <v>1</v>
      </c>
      <c r="G91" s="1">
        <v>43255</v>
      </c>
      <c r="H91" s="1">
        <v>43272</v>
      </c>
    </row>
    <row r="92" spans="1:16" x14ac:dyDescent="0.25">
      <c r="A92" t="s">
        <v>37</v>
      </c>
      <c r="B92">
        <v>12</v>
      </c>
      <c r="C92">
        <v>94</v>
      </c>
      <c r="D92" s="12">
        <v>63.515566666666665</v>
      </c>
      <c r="E92" s="12">
        <v>10.420066666666667</v>
      </c>
      <c r="F92">
        <v>1</v>
      </c>
      <c r="G92" s="1">
        <v>43255</v>
      </c>
      <c r="H92" s="1">
        <v>43272</v>
      </c>
      <c r="K92">
        <v>1</v>
      </c>
    </row>
    <row r="93" spans="1:16" x14ac:dyDescent="0.25">
      <c r="A93" t="s">
        <v>37</v>
      </c>
      <c r="B93">
        <v>12</v>
      </c>
      <c r="C93">
        <v>95</v>
      </c>
      <c r="D93" s="12">
        <v>63.515566666666665</v>
      </c>
      <c r="E93" s="12">
        <v>10.420066666666667</v>
      </c>
      <c r="F93">
        <v>1</v>
      </c>
      <c r="G93" s="1">
        <v>43255</v>
      </c>
      <c r="H93" s="1">
        <v>43272</v>
      </c>
      <c r="K93">
        <v>1</v>
      </c>
    </row>
    <row r="94" spans="1:16" x14ac:dyDescent="0.25">
      <c r="A94" t="s">
        <v>37</v>
      </c>
      <c r="B94">
        <v>12</v>
      </c>
      <c r="C94">
        <v>96</v>
      </c>
      <c r="D94" s="12">
        <v>63.515566666666665</v>
      </c>
      <c r="E94" s="12">
        <v>10.420066666666667</v>
      </c>
      <c r="F94">
        <v>1</v>
      </c>
      <c r="G94" s="1">
        <v>43255</v>
      </c>
      <c r="H94" s="1">
        <v>43272</v>
      </c>
    </row>
    <row r="95" spans="1:16" x14ac:dyDescent="0.25">
      <c r="A95" t="s">
        <v>37</v>
      </c>
      <c r="B95">
        <v>12</v>
      </c>
      <c r="C95">
        <v>97</v>
      </c>
      <c r="D95" s="12">
        <v>63.515566666666665</v>
      </c>
      <c r="E95" s="12">
        <v>10.420066666666667</v>
      </c>
      <c r="F95">
        <v>1</v>
      </c>
      <c r="G95" s="1">
        <v>43255</v>
      </c>
      <c r="H95" s="1">
        <v>43272</v>
      </c>
      <c r="K95">
        <v>1</v>
      </c>
    </row>
    <row r="96" spans="1:16" x14ac:dyDescent="0.25">
      <c r="A96" t="s">
        <v>37</v>
      </c>
      <c r="B96">
        <v>12</v>
      </c>
      <c r="C96">
        <v>98</v>
      </c>
      <c r="D96" s="12">
        <v>63.515566666666665</v>
      </c>
      <c r="E96" s="12">
        <v>10.420066666666667</v>
      </c>
      <c r="F96">
        <v>1</v>
      </c>
      <c r="G96" s="1">
        <v>43255</v>
      </c>
      <c r="H96" s="1">
        <v>43272</v>
      </c>
    </row>
    <row r="97" spans="1:12" x14ac:dyDescent="0.25">
      <c r="A97" t="s">
        <v>37</v>
      </c>
      <c r="B97">
        <v>13</v>
      </c>
      <c r="C97">
        <v>99</v>
      </c>
      <c r="D97" s="12">
        <v>63.514650000000003</v>
      </c>
      <c r="E97" s="12">
        <v>10.414883333333334</v>
      </c>
      <c r="F97">
        <v>1</v>
      </c>
      <c r="G97" s="1">
        <v>43255</v>
      </c>
      <c r="H97" s="1">
        <v>43272</v>
      </c>
      <c r="K97">
        <v>1</v>
      </c>
    </row>
    <row r="98" spans="1:12" x14ac:dyDescent="0.25">
      <c r="A98" t="s">
        <v>37</v>
      </c>
      <c r="B98">
        <v>13</v>
      </c>
      <c r="C98">
        <v>100</v>
      </c>
      <c r="D98" s="12">
        <v>63.514650000000003</v>
      </c>
      <c r="E98" s="12">
        <v>10.414883333333334</v>
      </c>
      <c r="F98">
        <v>1</v>
      </c>
      <c r="G98" s="1">
        <v>43255</v>
      </c>
      <c r="H98" s="1">
        <v>43272</v>
      </c>
    </row>
    <row r="99" spans="1:12" x14ac:dyDescent="0.25">
      <c r="A99" t="s">
        <v>37</v>
      </c>
      <c r="B99">
        <v>13</v>
      </c>
      <c r="C99">
        <v>101</v>
      </c>
      <c r="D99" s="12">
        <v>63.514650000000003</v>
      </c>
      <c r="E99" s="12">
        <v>10.414883333333334</v>
      </c>
      <c r="F99">
        <v>1</v>
      </c>
      <c r="G99" s="1">
        <v>43255</v>
      </c>
      <c r="H99" s="1">
        <v>43272</v>
      </c>
      <c r="K99">
        <v>1</v>
      </c>
    </row>
    <row r="100" spans="1:12" x14ac:dyDescent="0.25">
      <c r="A100" t="s">
        <v>37</v>
      </c>
      <c r="B100">
        <v>13</v>
      </c>
      <c r="C100">
        <v>102</v>
      </c>
      <c r="D100" s="12">
        <v>63.514650000000003</v>
      </c>
      <c r="E100" s="12">
        <v>10.414883333333334</v>
      </c>
      <c r="F100">
        <v>1</v>
      </c>
      <c r="G100" s="1">
        <v>43255</v>
      </c>
      <c r="H100" s="1">
        <v>43272</v>
      </c>
    </row>
    <row r="101" spans="1:12" x14ac:dyDescent="0.25">
      <c r="A101" t="s">
        <v>37</v>
      </c>
      <c r="B101">
        <v>13</v>
      </c>
      <c r="C101">
        <v>103</v>
      </c>
      <c r="D101" s="12">
        <v>63.514650000000003</v>
      </c>
      <c r="E101" s="12">
        <v>10.414883333333334</v>
      </c>
      <c r="F101">
        <v>1</v>
      </c>
      <c r="G101" s="1">
        <v>43255</v>
      </c>
      <c r="H101" s="1">
        <v>43272</v>
      </c>
    </row>
    <row r="102" spans="1:12" x14ac:dyDescent="0.25">
      <c r="A102" t="s">
        <v>37</v>
      </c>
      <c r="B102">
        <v>13</v>
      </c>
      <c r="C102">
        <v>104</v>
      </c>
      <c r="D102" s="12">
        <v>63.514650000000003</v>
      </c>
      <c r="E102" s="12">
        <v>10.414883333333334</v>
      </c>
      <c r="F102">
        <v>1</v>
      </c>
      <c r="G102" s="1">
        <v>43255</v>
      </c>
      <c r="H102" s="1">
        <v>43272</v>
      </c>
      <c r="L102">
        <v>1</v>
      </c>
    </row>
    <row r="103" spans="1:12" x14ac:dyDescent="0.25">
      <c r="A103" t="s">
        <v>37</v>
      </c>
      <c r="B103">
        <v>13</v>
      </c>
      <c r="C103">
        <v>105</v>
      </c>
      <c r="D103" s="12">
        <v>63.514650000000003</v>
      </c>
      <c r="E103" s="12">
        <v>10.414883333333334</v>
      </c>
      <c r="F103">
        <v>1</v>
      </c>
      <c r="G103" s="1">
        <v>43255</v>
      </c>
      <c r="H103" s="1">
        <v>43272</v>
      </c>
      <c r="I103">
        <v>1</v>
      </c>
    </row>
    <row r="104" spans="1:12" x14ac:dyDescent="0.25">
      <c r="A104" t="s">
        <v>37</v>
      </c>
      <c r="B104">
        <v>13</v>
      </c>
      <c r="C104">
        <v>106</v>
      </c>
      <c r="D104" s="12">
        <v>63.514650000000003</v>
      </c>
      <c r="E104" s="12">
        <v>10.414883333333334</v>
      </c>
      <c r="F104">
        <v>1</v>
      </c>
      <c r="G104" s="1">
        <v>43255</v>
      </c>
      <c r="H104" s="1">
        <v>43272</v>
      </c>
    </row>
    <row r="105" spans="1:12" x14ac:dyDescent="0.25">
      <c r="A105" t="s">
        <v>37</v>
      </c>
      <c r="B105">
        <v>13</v>
      </c>
      <c r="C105">
        <v>107</v>
      </c>
      <c r="D105" s="12">
        <v>63.514650000000003</v>
      </c>
      <c r="E105" s="12">
        <v>10.414883333333334</v>
      </c>
      <c r="F105">
        <v>1</v>
      </c>
      <c r="G105" s="1">
        <v>43255</v>
      </c>
      <c r="H105" s="1">
        <v>43272</v>
      </c>
    </row>
    <row r="106" spans="1:12" x14ac:dyDescent="0.25">
      <c r="A106" t="s">
        <v>37</v>
      </c>
      <c r="B106">
        <v>13</v>
      </c>
      <c r="C106">
        <v>108</v>
      </c>
      <c r="D106" s="12">
        <v>63.514650000000003</v>
      </c>
      <c r="E106" s="12">
        <v>10.414883333333334</v>
      </c>
      <c r="F106">
        <v>1</v>
      </c>
      <c r="G106" s="1">
        <v>43255</v>
      </c>
      <c r="H106" s="1">
        <v>43272</v>
      </c>
    </row>
    <row r="107" spans="1:12" x14ac:dyDescent="0.25">
      <c r="A107" t="s">
        <v>37</v>
      </c>
      <c r="B107">
        <v>13</v>
      </c>
      <c r="C107">
        <v>109</v>
      </c>
      <c r="D107" s="12">
        <v>63.514650000000003</v>
      </c>
      <c r="E107" s="12">
        <v>10.414883333333334</v>
      </c>
      <c r="F107">
        <v>1</v>
      </c>
      <c r="G107" s="1">
        <v>43255</v>
      </c>
      <c r="H107" s="1">
        <v>43272</v>
      </c>
    </row>
    <row r="108" spans="1:12" x14ac:dyDescent="0.25">
      <c r="A108" t="s">
        <v>37</v>
      </c>
      <c r="B108">
        <v>13</v>
      </c>
      <c r="C108">
        <v>110</v>
      </c>
      <c r="D108" s="12">
        <v>63.514650000000003</v>
      </c>
      <c r="E108" s="12">
        <v>10.414883333333334</v>
      </c>
      <c r="F108">
        <v>1</v>
      </c>
      <c r="G108" s="1">
        <v>43255</v>
      </c>
      <c r="H108" s="1">
        <v>43272</v>
      </c>
    </row>
    <row r="109" spans="1:12" x14ac:dyDescent="0.25">
      <c r="A109" t="s">
        <v>37</v>
      </c>
      <c r="B109">
        <v>13</v>
      </c>
      <c r="C109">
        <v>111</v>
      </c>
      <c r="D109" s="12">
        <v>63.514650000000003</v>
      </c>
      <c r="E109" s="12">
        <v>10.414883333333334</v>
      </c>
      <c r="F109">
        <v>1</v>
      </c>
      <c r="G109" s="1">
        <v>43255</v>
      </c>
      <c r="H109" s="1">
        <v>43272</v>
      </c>
    </row>
    <row r="110" spans="1:12" x14ac:dyDescent="0.25">
      <c r="A110" t="s">
        <v>37</v>
      </c>
      <c r="B110">
        <v>11</v>
      </c>
      <c r="C110">
        <v>112</v>
      </c>
      <c r="D110" s="12">
        <v>63.512700000000002</v>
      </c>
      <c r="E110" s="12">
        <v>10.417233333333334</v>
      </c>
      <c r="F110">
        <v>1</v>
      </c>
      <c r="G110" s="1">
        <v>43255</v>
      </c>
      <c r="H110" s="1">
        <v>43272</v>
      </c>
    </row>
    <row r="111" spans="1:12" x14ac:dyDescent="0.25">
      <c r="A111" t="s">
        <v>37</v>
      </c>
      <c r="B111">
        <v>11</v>
      </c>
      <c r="C111">
        <v>113</v>
      </c>
      <c r="D111" s="12">
        <v>63.512700000000002</v>
      </c>
      <c r="E111" s="12">
        <v>10.417233333333334</v>
      </c>
      <c r="F111">
        <v>1</v>
      </c>
      <c r="G111" s="1">
        <v>43255</v>
      </c>
      <c r="H111" s="1">
        <v>43272</v>
      </c>
    </row>
    <row r="112" spans="1:12" x14ac:dyDescent="0.25">
      <c r="A112" t="s">
        <v>37</v>
      </c>
      <c r="B112">
        <v>11</v>
      </c>
      <c r="C112">
        <v>114</v>
      </c>
      <c r="D112" s="12">
        <v>63.512700000000002</v>
      </c>
      <c r="E112" s="12">
        <v>10.417233333333334</v>
      </c>
      <c r="F112">
        <v>1</v>
      </c>
      <c r="G112" s="1">
        <v>43255</v>
      </c>
      <c r="H112" s="1">
        <v>43272</v>
      </c>
    </row>
    <row r="113" spans="1:11" x14ac:dyDescent="0.25">
      <c r="A113" t="s">
        <v>37</v>
      </c>
      <c r="B113">
        <v>11</v>
      </c>
      <c r="C113">
        <v>115</v>
      </c>
      <c r="D113" s="12">
        <v>63.512700000000002</v>
      </c>
      <c r="E113" s="12">
        <v>10.417233333333334</v>
      </c>
      <c r="F113">
        <v>1</v>
      </c>
      <c r="G113" s="1">
        <v>43255</v>
      </c>
      <c r="H113" s="1">
        <v>43272</v>
      </c>
    </row>
    <row r="114" spans="1:11" x14ac:dyDescent="0.25">
      <c r="A114" t="s">
        <v>37</v>
      </c>
      <c r="B114">
        <v>11</v>
      </c>
      <c r="C114">
        <v>116</v>
      </c>
      <c r="D114" s="12">
        <v>63.512700000000002</v>
      </c>
      <c r="E114" s="12">
        <v>10.417233333333334</v>
      </c>
      <c r="F114">
        <v>1</v>
      </c>
      <c r="G114" s="1">
        <v>43255</v>
      </c>
      <c r="H114" s="1">
        <v>43272</v>
      </c>
    </row>
    <row r="115" spans="1:11" x14ac:dyDescent="0.25">
      <c r="A115" t="s">
        <v>37</v>
      </c>
      <c r="B115">
        <v>11</v>
      </c>
      <c r="C115">
        <v>117</v>
      </c>
      <c r="D115" s="12">
        <v>63.512700000000002</v>
      </c>
      <c r="E115" s="12">
        <v>10.417233333333334</v>
      </c>
      <c r="F115">
        <v>1</v>
      </c>
      <c r="G115" s="1">
        <v>43255</v>
      </c>
      <c r="H115" s="1">
        <v>43272</v>
      </c>
    </row>
    <row r="116" spans="1:11" x14ac:dyDescent="0.25">
      <c r="A116" t="s">
        <v>37</v>
      </c>
      <c r="B116">
        <v>11</v>
      </c>
      <c r="C116">
        <v>118</v>
      </c>
      <c r="D116" s="12">
        <v>63.512700000000002</v>
      </c>
      <c r="E116" s="12">
        <v>10.417233333333334</v>
      </c>
      <c r="F116">
        <v>1</v>
      </c>
      <c r="G116" s="1">
        <v>43255</v>
      </c>
      <c r="H116" s="1">
        <v>43272</v>
      </c>
    </row>
    <row r="117" spans="1:11" x14ac:dyDescent="0.25">
      <c r="A117" t="s">
        <v>37</v>
      </c>
      <c r="B117">
        <v>11</v>
      </c>
      <c r="C117">
        <v>119</v>
      </c>
      <c r="D117" s="12">
        <v>63.512700000000002</v>
      </c>
      <c r="E117" s="12">
        <v>10.417233333333334</v>
      </c>
      <c r="F117">
        <v>1</v>
      </c>
      <c r="G117" s="1">
        <v>43255</v>
      </c>
      <c r="H117" s="1">
        <v>43272</v>
      </c>
    </row>
    <row r="118" spans="1:11" x14ac:dyDescent="0.25">
      <c r="A118" t="s">
        <v>37</v>
      </c>
      <c r="B118">
        <v>11</v>
      </c>
      <c r="C118">
        <v>120</v>
      </c>
      <c r="D118" s="12">
        <v>63.512700000000002</v>
      </c>
      <c r="E118" s="12">
        <v>10.417233333333334</v>
      </c>
      <c r="F118">
        <v>1</v>
      </c>
      <c r="G118" s="1">
        <v>43255</v>
      </c>
      <c r="H118" s="1">
        <v>43272</v>
      </c>
    </row>
    <row r="119" spans="1:11" x14ac:dyDescent="0.25">
      <c r="A119" t="s">
        <v>37</v>
      </c>
      <c r="B119">
        <v>11</v>
      </c>
      <c r="C119">
        <v>121</v>
      </c>
      <c r="D119" s="12">
        <v>63.512700000000002</v>
      </c>
      <c r="E119" s="12">
        <v>10.417233333333334</v>
      </c>
      <c r="F119">
        <v>1</v>
      </c>
      <c r="G119" s="1">
        <v>43255</v>
      </c>
      <c r="H119" s="1">
        <v>43272</v>
      </c>
    </row>
    <row r="120" spans="1:11" x14ac:dyDescent="0.25">
      <c r="A120" t="s">
        <v>37</v>
      </c>
      <c r="B120">
        <v>11</v>
      </c>
      <c r="C120">
        <v>122</v>
      </c>
      <c r="D120" s="12">
        <v>63.512700000000002</v>
      </c>
      <c r="E120" s="12">
        <v>10.417233333333334</v>
      </c>
      <c r="F120">
        <v>1</v>
      </c>
      <c r="G120" s="1">
        <v>43255</v>
      </c>
      <c r="H120" s="1">
        <v>43272</v>
      </c>
    </row>
    <row r="121" spans="1:11" x14ac:dyDescent="0.25">
      <c r="A121" t="s">
        <v>37</v>
      </c>
      <c r="B121">
        <v>11</v>
      </c>
      <c r="C121">
        <v>123</v>
      </c>
      <c r="D121" s="12">
        <v>63.512700000000002</v>
      </c>
      <c r="E121" s="12">
        <v>10.417233333333334</v>
      </c>
      <c r="F121">
        <v>1</v>
      </c>
      <c r="G121" s="1">
        <v>43255</v>
      </c>
      <c r="H121" s="1">
        <v>43272</v>
      </c>
    </row>
    <row r="122" spans="1:11" x14ac:dyDescent="0.25">
      <c r="A122" t="s">
        <v>37</v>
      </c>
      <c r="B122">
        <v>11</v>
      </c>
      <c r="C122">
        <v>124</v>
      </c>
      <c r="D122" s="12">
        <v>63.512700000000002</v>
      </c>
      <c r="E122" s="12">
        <v>10.417233333333334</v>
      </c>
      <c r="F122">
        <v>1</v>
      </c>
      <c r="G122" s="1">
        <v>43255</v>
      </c>
      <c r="H122" s="1">
        <v>43272</v>
      </c>
      <c r="K122">
        <v>1</v>
      </c>
    </row>
    <row r="123" spans="1:11" x14ac:dyDescent="0.25">
      <c r="A123" t="s">
        <v>37</v>
      </c>
      <c r="B123">
        <v>11</v>
      </c>
      <c r="C123">
        <v>125</v>
      </c>
      <c r="D123" s="12">
        <v>63.512700000000002</v>
      </c>
      <c r="E123" s="12">
        <v>10.417233333333334</v>
      </c>
      <c r="F123">
        <v>1</v>
      </c>
      <c r="G123" s="1">
        <v>43255</v>
      </c>
      <c r="H123" s="1">
        <v>43272</v>
      </c>
    </row>
    <row r="124" spans="1:11" x14ac:dyDescent="0.25">
      <c r="A124" t="s">
        <v>37</v>
      </c>
      <c r="B124">
        <v>11</v>
      </c>
      <c r="C124">
        <v>126</v>
      </c>
      <c r="D124" s="12">
        <v>63.512700000000002</v>
      </c>
      <c r="E124" s="12">
        <v>10.417233333333334</v>
      </c>
      <c r="F124">
        <v>1</v>
      </c>
      <c r="G124" s="1">
        <v>43255</v>
      </c>
      <c r="H124" s="1">
        <v>43272</v>
      </c>
    </row>
    <row r="125" spans="1:11" x14ac:dyDescent="0.25">
      <c r="A125" t="s">
        <v>37</v>
      </c>
      <c r="B125">
        <v>11</v>
      </c>
      <c r="C125">
        <v>127</v>
      </c>
      <c r="D125" s="12">
        <v>63.512700000000002</v>
      </c>
      <c r="E125" s="12">
        <v>10.417233333333334</v>
      </c>
      <c r="F125">
        <v>1</v>
      </c>
      <c r="G125" s="1">
        <v>43255</v>
      </c>
      <c r="H125" s="1">
        <v>43272</v>
      </c>
    </row>
    <row r="126" spans="1:11" x14ac:dyDescent="0.25">
      <c r="A126" t="s">
        <v>37</v>
      </c>
      <c r="B126">
        <v>11</v>
      </c>
      <c r="C126">
        <v>128</v>
      </c>
      <c r="D126" s="12">
        <v>63.512700000000002</v>
      </c>
      <c r="E126" s="12">
        <v>10.417233333333334</v>
      </c>
      <c r="F126">
        <v>1</v>
      </c>
      <c r="G126" s="1">
        <v>43255</v>
      </c>
      <c r="H126" s="1">
        <v>43272</v>
      </c>
    </row>
    <row r="127" spans="1:11" x14ac:dyDescent="0.25">
      <c r="A127" t="s">
        <v>37</v>
      </c>
      <c r="B127">
        <v>11</v>
      </c>
      <c r="C127">
        <v>129</v>
      </c>
      <c r="D127" s="12">
        <v>63.512700000000002</v>
      </c>
      <c r="E127" s="12">
        <v>10.417233333333334</v>
      </c>
      <c r="F127">
        <v>1</v>
      </c>
      <c r="G127" s="1">
        <v>43255</v>
      </c>
      <c r="H127" s="1">
        <v>43272</v>
      </c>
      <c r="J127">
        <v>1</v>
      </c>
    </row>
    <row r="128" spans="1:11" x14ac:dyDescent="0.25">
      <c r="A128" t="s">
        <v>37</v>
      </c>
      <c r="B128">
        <v>11</v>
      </c>
      <c r="C128">
        <v>130</v>
      </c>
      <c r="D128" s="12">
        <v>63.512700000000002</v>
      </c>
      <c r="E128" s="12">
        <v>10.417233333333334</v>
      </c>
      <c r="F128">
        <v>1</v>
      </c>
      <c r="G128" s="1">
        <v>43255</v>
      </c>
      <c r="H128" s="1">
        <v>43272</v>
      </c>
    </row>
    <row r="129" spans="1:11" x14ac:dyDescent="0.25">
      <c r="A129" t="s">
        <v>37</v>
      </c>
      <c r="B129">
        <v>7</v>
      </c>
      <c r="C129">
        <v>131</v>
      </c>
      <c r="D129" s="12">
        <v>63.685366666666667</v>
      </c>
      <c r="E129" s="12">
        <v>9.7219833333333341</v>
      </c>
      <c r="F129">
        <v>1</v>
      </c>
      <c r="G129" s="1">
        <v>43256</v>
      </c>
      <c r="H129" s="1">
        <v>43272</v>
      </c>
    </row>
    <row r="130" spans="1:11" x14ac:dyDescent="0.25">
      <c r="A130" t="s">
        <v>37</v>
      </c>
      <c r="B130">
        <v>7</v>
      </c>
      <c r="C130">
        <v>132</v>
      </c>
      <c r="D130" s="12">
        <v>63.685366666666667</v>
      </c>
      <c r="E130" s="12">
        <v>9.7219833333333341</v>
      </c>
      <c r="F130">
        <v>1</v>
      </c>
      <c r="G130" s="1">
        <v>43256</v>
      </c>
      <c r="H130" s="1">
        <v>43272</v>
      </c>
    </row>
    <row r="131" spans="1:11" x14ac:dyDescent="0.25">
      <c r="A131" t="s">
        <v>37</v>
      </c>
      <c r="B131">
        <v>7</v>
      </c>
      <c r="C131">
        <v>133</v>
      </c>
      <c r="D131" s="12">
        <v>63.685366666666667</v>
      </c>
      <c r="E131" s="12">
        <v>9.7219833333333341</v>
      </c>
      <c r="F131">
        <v>1</v>
      </c>
      <c r="G131" s="1">
        <v>43256</v>
      </c>
      <c r="H131" s="1">
        <v>43272</v>
      </c>
    </row>
    <row r="132" spans="1:11" x14ac:dyDescent="0.25">
      <c r="A132" t="s">
        <v>37</v>
      </c>
      <c r="B132">
        <v>7</v>
      </c>
      <c r="C132">
        <v>134</v>
      </c>
      <c r="D132" s="12">
        <v>63.685366666666667</v>
      </c>
      <c r="E132" s="12">
        <v>9.7219833333333341</v>
      </c>
      <c r="F132">
        <v>1</v>
      </c>
      <c r="G132" s="1">
        <v>43256</v>
      </c>
      <c r="H132" s="1">
        <v>43272</v>
      </c>
    </row>
    <row r="133" spans="1:11" x14ac:dyDescent="0.25">
      <c r="A133" t="s">
        <v>37</v>
      </c>
      <c r="B133">
        <v>7</v>
      </c>
      <c r="C133">
        <v>135</v>
      </c>
      <c r="D133" s="12">
        <v>63.685366666666667</v>
      </c>
      <c r="E133" s="12">
        <v>9.7219833333333341</v>
      </c>
      <c r="F133">
        <v>1</v>
      </c>
      <c r="G133" s="1">
        <v>43256</v>
      </c>
      <c r="H133" s="1">
        <v>43272</v>
      </c>
      <c r="K133">
        <v>1</v>
      </c>
    </row>
    <row r="134" spans="1:11" x14ac:dyDescent="0.25">
      <c r="A134" t="s">
        <v>37</v>
      </c>
      <c r="B134">
        <v>7</v>
      </c>
      <c r="C134">
        <v>136</v>
      </c>
      <c r="D134" s="12">
        <v>63.685366666666667</v>
      </c>
      <c r="E134" s="12">
        <v>9.7219833333333341</v>
      </c>
      <c r="F134">
        <v>1</v>
      </c>
      <c r="G134" s="1">
        <v>43256</v>
      </c>
      <c r="H134" s="1">
        <v>43272</v>
      </c>
    </row>
    <row r="135" spans="1:11" x14ac:dyDescent="0.25">
      <c r="A135" t="s">
        <v>37</v>
      </c>
      <c r="B135">
        <v>7</v>
      </c>
      <c r="C135">
        <v>137</v>
      </c>
      <c r="D135" s="12">
        <v>63.685366666666667</v>
      </c>
      <c r="E135" s="12">
        <v>9.7219833333333341</v>
      </c>
      <c r="F135">
        <v>1</v>
      </c>
      <c r="G135" s="1">
        <v>43256</v>
      </c>
      <c r="H135" s="1">
        <v>43272</v>
      </c>
      <c r="K135">
        <v>2</v>
      </c>
    </row>
    <row r="136" spans="1:11" x14ac:dyDescent="0.25">
      <c r="A136" t="s">
        <v>37</v>
      </c>
      <c r="B136">
        <v>7</v>
      </c>
      <c r="C136">
        <v>138</v>
      </c>
      <c r="D136" s="12">
        <v>63.685366666666667</v>
      </c>
      <c r="E136" s="12">
        <v>9.7219833333333341</v>
      </c>
      <c r="F136">
        <v>1</v>
      </c>
      <c r="G136" s="1">
        <v>43256</v>
      </c>
      <c r="H136" s="1">
        <v>43272</v>
      </c>
      <c r="I136">
        <v>1</v>
      </c>
    </row>
    <row r="137" spans="1:11" x14ac:dyDescent="0.25">
      <c r="A137" t="s">
        <v>37</v>
      </c>
      <c r="B137">
        <v>7</v>
      </c>
      <c r="C137">
        <v>139</v>
      </c>
      <c r="D137" s="12">
        <v>63.685366666666667</v>
      </c>
      <c r="E137" s="12">
        <v>9.7219833333333341</v>
      </c>
      <c r="F137">
        <v>1</v>
      </c>
      <c r="G137" s="1">
        <v>43256</v>
      </c>
      <c r="H137" s="1">
        <v>43272</v>
      </c>
    </row>
    <row r="138" spans="1:11" x14ac:dyDescent="0.25">
      <c r="A138" t="s">
        <v>37</v>
      </c>
      <c r="B138">
        <v>7</v>
      </c>
      <c r="C138">
        <v>140</v>
      </c>
      <c r="D138" s="12">
        <v>63.685366666666667</v>
      </c>
      <c r="E138" s="12">
        <v>9.7219833333333341</v>
      </c>
      <c r="F138">
        <v>1</v>
      </c>
      <c r="G138" s="1">
        <v>43256</v>
      </c>
      <c r="H138" s="1">
        <v>43272</v>
      </c>
      <c r="K138">
        <v>1</v>
      </c>
    </row>
    <row r="139" spans="1:11" x14ac:dyDescent="0.25">
      <c r="A139" t="s">
        <v>37</v>
      </c>
      <c r="B139">
        <v>7</v>
      </c>
      <c r="C139">
        <v>141</v>
      </c>
      <c r="D139" s="12">
        <v>63.685366666666667</v>
      </c>
      <c r="E139" s="12">
        <v>9.7219833333333341</v>
      </c>
      <c r="F139">
        <v>1</v>
      </c>
      <c r="G139" s="1">
        <v>43256</v>
      </c>
      <c r="H139" s="1">
        <v>43272</v>
      </c>
    </row>
    <row r="140" spans="1:11" x14ac:dyDescent="0.25">
      <c r="A140" t="s">
        <v>37</v>
      </c>
      <c r="B140">
        <v>7</v>
      </c>
      <c r="C140">
        <v>142</v>
      </c>
      <c r="D140" s="12">
        <v>63.685366666666667</v>
      </c>
      <c r="E140" s="12">
        <v>9.7219833333333341</v>
      </c>
      <c r="F140">
        <v>1</v>
      </c>
      <c r="G140" s="1">
        <v>43256</v>
      </c>
      <c r="H140" s="1">
        <v>43272</v>
      </c>
    </row>
    <row r="141" spans="1:11" x14ac:dyDescent="0.25">
      <c r="A141" t="s">
        <v>37</v>
      </c>
      <c r="B141">
        <v>7</v>
      </c>
      <c r="C141">
        <v>143</v>
      </c>
      <c r="D141" s="12">
        <v>63.685366666666667</v>
      </c>
      <c r="E141" s="12">
        <v>9.7219833333333341</v>
      </c>
      <c r="F141">
        <v>1</v>
      </c>
      <c r="G141" s="1">
        <v>43256</v>
      </c>
      <c r="H141" s="1">
        <v>43272</v>
      </c>
    </row>
    <row r="142" spans="1:11" x14ac:dyDescent="0.25">
      <c r="A142" t="s">
        <v>37</v>
      </c>
      <c r="B142">
        <v>7</v>
      </c>
      <c r="C142">
        <v>144</v>
      </c>
      <c r="D142" s="12">
        <v>63.685366666666667</v>
      </c>
      <c r="E142" s="12">
        <v>9.7219833333333341</v>
      </c>
      <c r="F142">
        <v>1</v>
      </c>
      <c r="G142" s="1">
        <v>43256</v>
      </c>
      <c r="H142" s="1">
        <v>43272</v>
      </c>
      <c r="J142">
        <v>1</v>
      </c>
    </row>
    <row r="143" spans="1:11" x14ac:dyDescent="0.25">
      <c r="A143" t="s">
        <v>37</v>
      </c>
      <c r="B143">
        <v>7</v>
      </c>
      <c r="C143">
        <v>145</v>
      </c>
      <c r="D143" s="12">
        <v>63.685366666666667</v>
      </c>
      <c r="E143" s="12">
        <v>9.7219833333333341</v>
      </c>
      <c r="F143">
        <v>1</v>
      </c>
      <c r="G143" s="1">
        <v>43256</v>
      </c>
      <c r="H143" s="1">
        <v>43272</v>
      </c>
      <c r="K143">
        <v>1</v>
      </c>
    </row>
    <row r="144" spans="1:11" x14ac:dyDescent="0.25">
      <c r="A144" t="s">
        <v>37</v>
      </c>
      <c r="B144">
        <v>7</v>
      </c>
      <c r="C144">
        <v>146</v>
      </c>
      <c r="D144" s="12">
        <v>63.685366666666667</v>
      </c>
      <c r="E144" s="12">
        <v>9.7219833333333341</v>
      </c>
      <c r="F144">
        <v>1</v>
      </c>
      <c r="G144" s="1">
        <v>43256</v>
      </c>
      <c r="H144" s="1">
        <v>43272</v>
      </c>
      <c r="I144">
        <v>1</v>
      </c>
    </row>
    <row r="145" spans="1:11" x14ac:dyDescent="0.25">
      <c r="A145" t="s">
        <v>37</v>
      </c>
      <c r="B145">
        <v>7</v>
      </c>
      <c r="C145">
        <v>147</v>
      </c>
      <c r="D145" s="12">
        <v>63.685366666666667</v>
      </c>
      <c r="E145" s="12">
        <v>9.7219833333333341</v>
      </c>
      <c r="F145">
        <v>1</v>
      </c>
      <c r="G145" s="1">
        <v>43256</v>
      </c>
      <c r="H145" s="1">
        <v>43272</v>
      </c>
    </row>
    <row r="146" spans="1:11" x14ac:dyDescent="0.25">
      <c r="A146" t="s">
        <v>37</v>
      </c>
      <c r="B146">
        <v>7</v>
      </c>
      <c r="C146">
        <v>148</v>
      </c>
      <c r="D146" s="12">
        <v>63.685366666666667</v>
      </c>
      <c r="E146" s="12">
        <v>9.7219833333333341</v>
      </c>
      <c r="F146">
        <v>1</v>
      </c>
      <c r="G146" s="1">
        <v>43256</v>
      </c>
      <c r="H146" s="1">
        <v>43272</v>
      </c>
    </row>
    <row r="147" spans="1:11" x14ac:dyDescent="0.25">
      <c r="A147" t="s">
        <v>37</v>
      </c>
      <c r="B147">
        <v>7</v>
      </c>
      <c r="C147">
        <v>149</v>
      </c>
      <c r="D147" s="12">
        <v>63.685366666666667</v>
      </c>
      <c r="E147" s="12">
        <v>9.7219833333333341</v>
      </c>
      <c r="F147">
        <v>1</v>
      </c>
      <c r="G147" s="1">
        <v>43256</v>
      </c>
      <c r="H147" s="1">
        <v>43272</v>
      </c>
    </row>
    <row r="148" spans="1:11" x14ac:dyDescent="0.25">
      <c r="A148" t="s">
        <v>37</v>
      </c>
      <c r="B148">
        <v>7</v>
      </c>
      <c r="C148">
        <v>150</v>
      </c>
      <c r="D148" s="12">
        <v>63.685366666666667</v>
      </c>
      <c r="E148" s="12">
        <v>9.7219833333333341</v>
      </c>
      <c r="F148">
        <v>1</v>
      </c>
      <c r="G148" s="1">
        <v>43256</v>
      </c>
      <c r="H148" s="1">
        <v>43272</v>
      </c>
    </row>
    <row r="149" spans="1:11" x14ac:dyDescent="0.25">
      <c r="A149" t="s">
        <v>37</v>
      </c>
      <c r="B149">
        <v>7</v>
      </c>
      <c r="C149">
        <v>151</v>
      </c>
      <c r="D149" s="12">
        <v>63.685366666666667</v>
      </c>
      <c r="E149" s="12">
        <v>9.7219833333333341</v>
      </c>
      <c r="F149">
        <v>1</v>
      </c>
      <c r="G149" s="1">
        <v>43256</v>
      </c>
      <c r="H149" s="1">
        <v>43272</v>
      </c>
    </row>
    <row r="150" spans="1:11" x14ac:dyDescent="0.25">
      <c r="A150" t="s">
        <v>37</v>
      </c>
      <c r="B150">
        <v>7</v>
      </c>
      <c r="C150">
        <v>152</v>
      </c>
      <c r="D150" s="12">
        <v>63.685366666666667</v>
      </c>
      <c r="E150" s="12">
        <v>9.7219833333333341</v>
      </c>
      <c r="F150">
        <v>1</v>
      </c>
      <c r="G150" s="1">
        <v>43256</v>
      </c>
      <c r="H150" s="1">
        <v>43272</v>
      </c>
    </row>
    <row r="151" spans="1:11" x14ac:dyDescent="0.25">
      <c r="A151" t="s">
        <v>37</v>
      </c>
      <c r="B151">
        <v>7</v>
      </c>
      <c r="C151">
        <v>153</v>
      </c>
      <c r="D151" s="12">
        <v>63.685366666666667</v>
      </c>
      <c r="E151" s="12">
        <v>9.7219833333333341</v>
      </c>
      <c r="F151">
        <v>1</v>
      </c>
      <c r="G151" s="1">
        <v>43256</v>
      </c>
      <c r="H151" s="1">
        <v>43272</v>
      </c>
    </row>
    <row r="152" spans="1:11" x14ac:dyDescent="0.25">
      <c r="A152" t="s">
        <v>37</v>
      </c>
      <c r="B152">
        <v>8</v>
      </c>
      <c r="C152">
        <v>154</v>
      </c>
      <c r="D152" s="12">
        <v>63.693333333333335</v>
      </c>
      <c r="E152" s="12">
        <v>9.5319833333333328</v>
      </c>
      <c r="F152">
        <v>1</v>
      </c>
      <c r="G152" s="1">
        <v>43255</v>
      </c>
      <c r="H152" s="1">
        <v>43272</v>
      </c>
    </row>
    <row r="153" spans="1:11" x14ac:dyDescent="0.25">
      <c r="A153" t="s">
        <v>37</v>
      </c>
      <c r="B153">
        <v>8</v>
      </c>
      <c r="C153">
        <v>155</v>
      </c>
      <c r="D153" s="12">
        <v>63.693333333333335</v>
      </c>
      <c r="E153" s="12">
        <v>9.5319833333333328</v>
      </c>
      <c r="F153">
        <v>1</v>
      </c>
      <c r="G153" s="1">
        <v>43255</v>
      </c>
      <c r="H153" s="1">
        <v>43272</v>
      </c>
    </row>
    <row r="154" spans="1:11" x14ac:dyDescent="0.25">
      <c r="A154" t="s">
        <v>37</v>
      </c>
      <c r="B154">
        <v>8</v>
      </c>
      <c r="C154">
        <v>156</v>
      </c>
      <c r="D154" s="12">
        <v>63.693333333333335</v>
      </c>
      <c r="E154" s="12">
        <v>9.5319833333333328</v>
      </c>
      <c r="F154">
        <v>1</v>
      </c>
      <c r="G154" s="1">
        <v>43255</v>
      </c>
      <c r="H154" s="1">
        <v>43272</v>
      </c>
      <c r="J154">
        <v>1</v>
      </c>
    </row>
    <row r="155" spans="1:11" x14ac:dyDescent="0.25">
      <c r="A155" t="s">
        <v>37</v>
      </c>
      <c r="B155">
        <v>8</v>
      </c>
      <c r="C155">
        <v>157</v>
      </c>
      <c r="D155" s="12">
        <v>63.693333333333335</v>
      </c>
      <c r="E155" s="12">
        <v>9.5319833333333328</v>
      </c>
      <c r="F155">
        <v>1</v>
      </c>
      <c r="G155" s="1">
        <v>43255</v>
      </c>
      <c r="H155" s="1">
        <v>43272</v>
      </c>
      <c r="J155">
        <v>1</v>
      </c>
    </row>
    <row r="156" spans="1:11" x14ac:dyDescent="0.25">
      <c r="A156" t="s">
        <v>37</v>
      </c>
      <c r="B156">
        <v>8</v>
      </c>
      <c r="C156">
        <v>158</v>
      </c>
      <c r="D156" s="12">
        <v>63.693333333333335</v>
      </c>
      <c r="E156" s="12">
        <v>9.5319833333333328</v>
      </c>
      <c r="F156">
        <v>1</v>
      </c>
      <c r="G156" s="1">
        <v>43255</v>
      </c>
      <c r="H156" s="1">
        <v>43272</v>
      </c>
      <c r="J156">
        <v>1</v>
      </c>
      <c r="K156">
        <v>1</v>
      </c>
    </row>
    <row r="157" spans="1:11" x14ac:dyDescent="0.25">
      <c r="A157" t="s">
        <v>37</v>
      </c>
      <c r="B157">
        <v>8</v>
      </c>
      <c r="C157">
        <v>159</v>
      </c>
      <c r="D157" s="12">
        <v>63.693333333333335</v>
      </c>
      <c r="E157" s="12">
        <v>9.5319833333333328</v>
      </c>
      <c r="F157">
        <v>1</v>
      </c>
      <c r="G157" s="1">
        <v>43255</v>
      </c>
      <c r="H157" s="1">
        <v>43272</v>
      </c>
      <c r="K157">
        <v>1</v>
      </c>
    </row>
    <row r="158" spans="1:11" x14ac:dyDescent="0.25">
      <c r="A158" t="s">
        <v>37</v>
      </c>
      <c r="B158">
        <v>8</v>
      </c>
      <c r="C158">
        <v>160</v>
      </c>
      <c r="D158" s="12">
        <v>63.693333333333335</v>
      </c>
      <c r="E158" s="12">
        <v>9.5319833333333328</v>
      </c>
      <c r="F158">
        <v>1</v>
      </c>
      <c r="G158" s="1">
        <v>43255</v>
      </c>
      <c r="H158" s="1">
        <v>43272</v>
      </c>
    </row>
    <row r="159" spans="1:11" x14ac:dyDescent="0.25">
      <c r="A159" t="s">
        <v>37</v>
      </c>
      <c r="B159">
        <v>8</v>
      </c>
      <c r="C159">
        <v>161</v>
      </c>
      <c r="D159" s="12">
        <v>63.693333333333335</v>
      </c>
      <c r="E159" s="12">
        <v>9.5319833333333328</v>
      </c>
      <c r="F159">
        <v>1</v>
      </c>
      <c r="G159" s="1">
        <v>43255</v>
      </c>
      <c r="H159" s="1">
        <v>43272</v>
      </c>
      <c r="I159">
        <v>1</v>
      </c>
    </row>
    <row r="160" spans="1:11" x14ac:dyDescent="0.25">
      <c r="A160" t="s">
        <v>37</v>
      </c>
      <c r="B160">
        <v>8</v>
      </c>
      <c r="C160">
        <v>162</v>
      </c>
      <c r="D160" s="12">
        <v>63.693333333333335</v>
      </c>
      <c r="E160" s="12">
        <v>9.5319833333333328</v>
      </c>
      <c r="F160">
        <v>1</v>
      </c>
      <c r="G160" s="1">
        <v>43255</v>
      </c>
      <c r="H160" s="1">
        <v>43272</v>
      </c>
    </row>
    <row r="161" spans="1:11" x14ac:dyDescent="0.25">
      <c r="A161" t="s">
        <v>37</v>
      </c>
      <c r="B161">
        <v>8</v>
      </c>
      <c r="C161">
        <v>163</v>
      </c>
      <c r="D161" s="12">
        <v>63.693333333333335</v>
      </c>
      <c r="E161" s="12">
        <v>9.5319833333333328</v>
      </c>
      <c r="F161">
        <v>1</v>
      </c>
      <c r="G161" s="1">
        <v>43255</v>
      </c>
      <c r="H161" s="1">
        <v>43272</v>
      </c>
    </row>
    <row r="162" spans="1:11" x14ac:dyDescent="0.25">
      <c r="A162" t="s">
        <v>37</v>
      </c>
      <c r="B162">
        <v>8</v>
      </c>
      <c r="C162">
        <v>164</v>
      </c>
      <c r="D162" s="12">
        <v>63.693333333333335</v>
      </c>
      <c r="E162" s="12">
        <v>9.5319833333333328</v>
      </c>
      <c r="F162">
        <v>1</v>
      </c>
      <c r="G162" s="1">
        <v>43255</v>
      </c>
      <c r="H162" s="1">
        <v>43272</v>
      </c>
      <c r="K162">
        <v>1</v>
      </c>
    </row>
    <row r="163" spans="1:11" x14ac:dyDescent="0.25">
      <c r="A163" t="s">
        <v>37</v>
      </c>
      <c r="B163">
        <v>8</v>
      </c>
      <c r="C163">
        <v>165</v>
      </c>
      <c r="D163" s="12">
        <v>63.693333333333335</v>
      </c>
      <c r="E163" s="12">
        <v>9.5319833333333328</v>
      </c>
      <c r="F163">
        <v>1</v>
      </c>
      <c r="G163" s="1">
        <v>43255</v>
      </c>
      <c r="H163" s="1">
        <v>43272</v>
      </c>
      <c r="K163">
        <v>1</v>
      </c>
    </row>
    <row r="164" spans="1:11" x14ac:dyDescent="0.25">
      <c r="A164" t="s">
        <v>37</v>
      </c>
      <c r="B164">
        <v>8</v>
      </c>
      <c r="C164">
        <v>166</v>
      </c>
      <c r="D164" s="12">
        <v>63.693333333333335</v>
      </c>
      <c r="E164" s="12">
        <v>9.5319833333333328</v>
      </c>
      <c r="F164">
        <v>1</v>
      </c>
      <c r="G164" s="1">
        <v>43255</v>
      </c>
      <c r="H164" s="1">
        <v>43272</v>
      </c>
      <c r="I164">
        <v>2</v>
      </c>
    </row>
    <row r="165" spans="1:11" x14ac:dyDescent="0.25">
      <c r="A165" t="s">
        <v>37</v>
      </c>
      <c r="B165">
        <v>8</v>
      </c>
      <c r="C165">
        <v>167</v>
      </c>
      <c r="D165" s="12">
        <v>63.693333333333335</v>
      </c>
      <c r="E165" s="12">
        <v>9.5319833333333328</v>
      </c>
      <c r="F165">
        <v>1</v>
      </c>
      <c r="G165" s="1">
        <v>43255</v>
      </c>
      <c r="H165" s="1">
        <v>43272</v>
      </c>
    </row>
    <row r="166" spans="1:11" x14ac:dyDescent="0.25">
      <c r="A166" t="s">
        <v>37</v>
      </c>
      <c r="B166">
        <v>8</v>
      </c>
      <c r="C166">
        <v>168</v>
      </c>
      <c r="D166" s="12">
        <v>63.693333333333335</v>
      </c>
      <c r="E166" s="12">
        <v>9.5319833333333328</v>
      </c>
      <c r="F166">
        <v>1</v>
      </c>
      <c r="G166" s="1">
        <v>43255</v>
      </c>
      <c r="H166" s="1">
        <v>43272</v>
      </c>
      <c r="K166">
        <v>2</v>
      </c>
    </row>
    <row r="167" spans="1:11" x14ac:dyDescent="0.25">
      <c r="A167" t="s">
        <v>37</v>
      </c>
      <c r="B167">
        <v>10</v>
      </c>
      <c r="C167">
        <v>169</v>
      </c>
      <c r="D167" s="12">
        <v>63.8</v>
      </c>
      <c r="E167" s="12">
        <v>9.4883333333333333</v>
      </c>
      <c r="F167">
        <v>1</v>
      </c>
      <c r="G167" s="1">
        <v>43255</v>
      </c>
      <c r="H167" s="1">
        <v>43272</v>
      </c>
    </row>
    <row r="168" spans="1:11" x14ac:dyDescent="0.25">
      <c r="A168" t="s">
        <v>37</v>
      </c>
      <c r="B168">
        <v>10</v>
      </c>
      <c r="C168">
        <v>170</v>
      </c>
      <c r="D168" s="12">
        <v>63.8</v>
      </c>
      <c r="E168" s="12">
        <v>9.4883333333333333</v>
      </c>
      <c r="F168">
        <v>1</v>
      </c>
      <c r="G168" s="1">
        <v>43255</v>
      </c>
      <c r="H168" s="1">
        <v>43272</v>
      </c>
    </row>
    <row r="169" spans="1:11" x14ac:dyDescent="0.25">
      <c r="A169" t="s">
        <v>37</v>
      </c>
      <c r="B169">
        <v>10</v>
      </c>
      <c r="C169">
        <v>171</v>
      </c>
      <c r="D169" s="12">
        <v>63.8</v>
      </c>
      <c r="E169" s="12">
        <v>9.4883333333333333</v>
      </c>
      <c r="F169">
        <v>1</v>
      </c>
      <c r="G169" s="1">
        <v>43255</v>
      </c>
      <c r="H169" s="1">
        <v>43272</v>
      </c>
    </row>
    <row r="170" spans="1:11" x14ac:dyDescent="0.25">
      <c r="A170" t="s">
        <v>37</v>
      </c>
      <c r="B170">
        <v>10</v>
      </c>
      <c r="C170">
        <v>172</v>
      </c>
      <c r="D170" s="12">
        <v>63.8</v>
      </c>
      <c r="E170" s="12">
        <v>9.4883333333333333</v>
      </c>
      <c r="F170">
        <v>1</v>
      </c>
      <c r="G170" s="1">
        <v>43255</v>
      </c>
      <c r="H170" s="1">
        <v>43272</v>
      </c>
    </row>
    <row r="171" spans="1:11" x14ac:dyDescent="0.25">
      <c r="A171" t="s">
        <v>37</v>
      </c>
      <c r="B171">
        <v>10</v>
      </c>
      <c r="C171">
        <v>174</v>
      </c>
      <c r="D171" s="12">
        <v>63.8</v>
      </c>
      <c r="E171" s="12">
        <v>9.4883333333333333</v>
      </c>
      <c r="F171">
        <v>1</v>
      </c>
      <c r="G171" s="1">
        <v>43255</v>
      </c>
      <c r="H171" s="1">
        <v>43272</v>
      </c>
    </row>
    <row r="172" spans="1:11" x14ac:dyDescent="0.25">
      <c r="A172" t="s">
        <v>37</v>
      </c>
      <c r="B172">
        <v>10</v>
      </c>
      <c r="C172">
        <v>175</v>
      </c>
      <c r="D172" s="12">
        <v>63.8</v>
      </c>
      <c r="E172" s="12">
        <v>9.4883333333333333</v>
      </c>
      <c r="F172">
        <v>1</v>
      </c>
      <c r="G172" s="1">
        <v>43255</v>
      </c>
      <c r="H172" s="1">
        <v>43272</v>
      </c>
      <c r="J172">
        <v>1</v>
      </c>
    </row>
    <row r="173" spans="1:11" x14ac:dyDescent="0.25">
      <c r="A173" t="s">
        <v>37</v>
      </c>
      <c r="B173">
        <v>10</v>
      </c>
      <c r="C173">
        <v>176</v>
      </c>
      <c r="D173" s="12">
        <v>63.8</v>
      </c>
      <c r="E173" s="12">
        <v>9.4883333333333333</v>
      </c>
      <c r="F173">
        <v>1</v>
      </c>
      <c r="G173" s="1">
        <v>43255</v>
      </c>
      <c r="H173" s="1">
        <v>43272</v>
      </c>
    </row>
    <row r="174" spans="1:11" x14ac:dyDescent="0.25">
      <c r="A174" t="s">
        <v>37</v>
      </c>
      <c r="B174">
        <v>10</v>
      </c>
      <c r="C174">
        <v>177</v>
      </c>
      <c r="D174" s="12">
        <v>63.8</v>
      </c>
      <c r="E174" s="12">
        <v>9.4883333333333333</v>
      </c>
      <c r="F174">
        <v>1</v>
      </c>
      <c r="G174" s="1">
        <v>43255</v>
      </c>
      <c r="H174" s="1">
        <v>43272</v>
      </c>
    </row>
    <row r="175" spans="1:11" x14ac:dyDescent="0.25">
      <c r="A175" t="s">
        <v>37</v>
      </c>
      <c r="B175">
        <v>10</v>
      </c>
      <c r="C175">
        <v>178</v>
      </c>
      <c r="D175" s="12">
        <v>63.8</v>
      </c>
      <c r="E175" s="12">
        <v>9.4883333333333333</v>
      </c>
      <c r="F175">
        <v>1</v>
      </c>
      <c r="G175" s="1">
        <v>43255</v>
      </c>
      <c r="H175" s="1">
        <v>43272</v>
      </c>
    </row>
    <row r="176" spans="1:11" x14ac:dyDescent="0.25">
      <c r="A176" t="s">
        <v>37</v>
      </c>
      <c r="B176">
        <v>10</v>
      </c>
      <c r="C176">
        <v>179</v>
      </c>
      <c r="D176" s="12">
        <v>63.8</v>
      </c>
      <c r="E176" s="12">
        <v>9.4883333333333333</v>
      </c>
      <c r="F176">
        <v>1</v>
      </c>
      <c r="G176" s="1">
        <v>43255</v>
      </c>
      <c r="H176" s="1">
        <v>43272</v>
      </c>
    </row>
    <row r="177" spans="1:11" x14ac:dyDescent="0.25">
      <c r="A177" t="s">
        <v>37</v>
      </c>
      <c r="B177">
        <v>10</v>
      </c>
      <c r="C177">
        <v>180</v>
      </c>
      <c r="D177" s="12">
        <v>63.8</v>
      </c>
      <c r="E177" s="12">
        <v>9.4883333333333333</v>
      </c>
      <c r="F177">
        <v>1</v>
      </c>
      <c r="G177" s="1">
        <v>43255</v>
      </c>
      <c r="H177" s="1">
        <v>43272</v>
      </c>
      <c r="K177">
        <v>1</v>
      </c>
    </row>
    <row r="178" spans="1:11" x14ac:dyDescent="0.25">
      <c r="A178" t="s">
        <v>37</v>
      </c>
      <c r="B178">
        <v>9</v>
      </c>
      <c r="C178">
        <v>181</v>
      </c>
      <c r="D178" s="12">
        <v>63.68</v>
      </c>
      <c r="E178" s="12">
        <v>9.35</v>
      </c>
      <c r="F178">
        <v>1</v>
      </c>
      <c r="G178" s="1">
        <v>43256</v>
      </c>
      <c r="H178" s="1">
        <v>43272</v>
      </c>
      <c r="I178">
        <v>1</v>
      </c>
      <c r="J178">
        <v>1</v>
      </c>
    </row>
    <row r="179" spans="1:11" x14ac:dyDescent="0.25">
      <c r="A179" t="s">
        <v>37</v>
      </c>
      <c r="B179">
        <v>9</v>
      </c>
      <c r="C179">
        <v>182</v>
      </c>
      <c r="D179" s="12">
        <v>63.68</v>
      </c>
      <c r="E179" s="12">
        <v>9.35</v>
      </c>
      <c r="F179">
        <v>1</v>
      </c>
      <c r="G179" s="1">
        <v>43256</v>
      </c>
      <c r="H179" s="1">
        <v>43272</v>
      </c>
    </row>
    <row r="180" spans="1:11" x14ac:dyDescent="0.25">
      <c r="A180" t="s">
        <v>37</v>
      </c>
      <c r="B180">
        <v>9</v>
      </c>
      <c r="C180">
        <v>183</v>
      </c>
      <c r="D180" s="12">
        <v>63.68</v>
      </c>
      <c r="E180" s="12">
        <v>9.35</v>
      </c>
      <c r="F180">
        <v>1</v>
      </c>
      <c r="G180" s="1">
        <v>43256</v>
      </c>
      <c r="H180" s="1">
        <v>43272</v>
      </c>
    </row>
    <row r="181" spans="1:11" x14ac:dyDescent="0.25">
      <c r="A181" t="s">
        <v>37</v>
      </c>
      <c r="B181">
        <v>9</v>
      </c>
      <c r="C181">
        <v>184</v>
      </c>
      <c r="D181" s="12">
        <v>63.68</v>
      </c>
      <c r="E181" s="12">
        <v>9.35</v>
      </c>
      <c r="F181">
        <v>1</v>
      </c>
      <c r="G181" s="1">
        <v>43256</v>
      </c>
      <c r="H181" s="1">
        <v>43272</v>
      </c>
    </row>
    <row r="182" spans="1:11" x14ac:dyDescent="0.25">
      <c r="A182" t="s">
        <v>37</v>
      </c>
      <c r="B182">
        <v>9</v>
      </c>
      <c r="C182">
        <v>185</v>
      </c>
      <c r="D182" s="12">
        <v>63.68</v>
      </c>
      <c r="E182" s="12">
        <v>9.35</v>
      </c>
      <c r="F182">
        <v>1</v>
      </c>
      <c r="G182" s="1">
        <v>43256</v>
      </c>
      <c r="H182" s="1">
        <v>43272</v>
      </c>
      <c r="J182">
        <v>1</v>
      </c>
    </row>
    <row r="183" spans="1:11" x14ac:dyDescent="0.25">
      <c r="A183" t="s">
        <v>37</v>
      </c>
      <c r="B183">
        <v>9</v>
      </c>
      <c r="C183">
        <v>186</v>
      </c>
      <c r="D183" s="12">
        <v>63.68</v>
      </c>
      <c r="E183" s="12">
        <v>9.35</v>
      </c>
      <c r="F183">
        <v>1</v>
      </c>
      <c r="G183" s="1">
        <v>43256</v>
      </c>
      <c r="H183" s="1">
        <v>43272</v>
      </c>
    </row>
    <row r="184" spans="1:11" x14ac:dyDescent="0.25">
      <c r="A184" t="s">
        <v>37</v>
      </c>
      <c r="B184">
        <v>9</v>
      </c>
      <c r="C184">
        <v>187</v>
      </c>
      <c r="D184" s="12">
        <v>63.68</v>
      </c>
      <c r="E184" s="12">
        <v>9.35</v>
      </c>
      <c r="F184">
        <v>1</v>
      </c>
      <c r="G184" s="1">
        <v>43256</v>
      </c>
      <c r="H184" s="1">
        <v>43272</v>
      </c>
    </row>
    <row r="185" spans="1:11" x14ac:dyDescent="0.25">
      <c r="A185" t="s">
        <v>37</v>
      </c>
      <c r="B185">
        <v>9</v>
      </c>
      <c r="C185">
        <v>188</v>
      </c>
      <c r="D185" s="12">
        <v>63.68</v>
      </c>
      <c r="E185" s="12">
        <v>9.35</v>
      </c>
      <c r="F185">
        <v>1</v>
      </c>
      <c r="G185" s="1">
        <v>43256</v>
      </c>
      <c r="H185" s="1">
        <v>43272</v>
      </c>
      <c r="J185">
        <v>1</v>
      </c>
      <c r="K185">
        <v>2</v>
      </c>
    </row>
    <row r="186" spans="1:11" x14ac:dyDescent="0.25">
      <c r="A186" t="s">
        <v>37</v>
      </c>
      <c r="B186">
        <v>9</v>
      </c>
      <c r="C186">
        <v>189</v>
      </c>
      <c r="D186" s="12">
        <v>63.68</v>
      </c>
      <c r="E186" s="12">
        <v>9.35</v>
      </c>
      <c r="F186">
        <v>1</v>
      </c>
      <c r="G186" s="1">
        <v>43256</v>
      </c>
      <c r="H186" s="1">
        <v>43272</v>
      </c>
    </row>
    <row r="187" spans="1:11" x14ac:dyDescent="0.25">
      <c r="A187" t="s">
        <v>37</v>
      </c>
      <c r="B187">
        <v>9</v>
      </c>
      <c r="C187">
        <v>190</v>
      </c>
      <c r="D187" s="12">
        <v>63.68</v>
      </c>
      <c r="E187" s="12">
        <v>9.35</v>
      </c>
      <c r="F187">
        <v>1</v>
      </c>
      <c r="G187" s="1">
        <v>43256</v>
      </c>
      <c r="H187" s="1">
        <v>43272</v>
      </c>
    </row>
    <row r="188" spans="1:11" x14ac:dyDescent="0.25">
      <c r="A188" t="s">
        <v>37</v>
      </c>
      <c r="B188">
        <v>9</v>
      </c>
      <c r="C188">
        <v>191</v>
      </c>
      <c r="D188" s="12">
        <v>63.68</v>
      </c>
      <c r="E188" s="12">
        <v>9.35</v>
      </c>
      <c r="F188">
        <v>1</v>
      </c>
      <c r="G188" s="1">
        <v>43256</v>
      </c>
      <c r="H188" s="1">
        <v>43272</v>
      </c>
      <c r="J188">
        <v>1</v>
      </c>
    </row>
    <row r="189" spans="1:11" x14ac:dyDescent="0.25">
      <c r="A189" t="s">
        <v>37</v>
      </c>
      <c r="B189">
        <v>9</v>
      </c>
      <c r="C189">
        <v>192</v>
      </c>
      <c r="D189" s="12">
        <v>63.68</v>
      </c>
      <c r="E189" s="12">
        <v>9.35</v>
      </c>
      <c r="F189">
        <v>1</v>
      </c>
      <c r="G189" s="1">
        <v>43256</v>
      </c>
      <c r="H189" s="1">
        <v>43272</v>
      </c>
    </row>
    <row r="190" spans="1:11" x14ac:dyDescent="0.25">
      <c r="A190" t="s">
        <v>37</v>
      </c>
      <c r="B190">
        <v>9</v>
      </c>
      <c r="C190">
        <v>193</v>
      </c>
      <c r="D190" s="12">
        <v>63.68</v>
      </c>
      <c r="E190" s="12">
        <v>9.35</v>
      </c>
      <c r="F190">
        <v>1</v>
      </c>
      <c r="G190" s="1">
        <v>43256</v>
      </c>
      <c r="H190" s="1">
        <v>43272</v>
      </c>
      <c r="I190">
        <v>1</v>
      </c>
    </row>
    <row r="191" spans="1:11" x14ac:dyDescent="0.25">
      <c r="A191" t="s">
        <v>37</v>
      </c>
      <c r="B191">
        <v>9</v>
      </c>
      <c r="C191">
        <v>194</v>
      </c>
      <c r="D191" s="12">
        <v>63.68</v>
      </c>
      <c r="E191" s="12">
        <v>9.35</v>
      </c>
      <c r="F191">
        <v>1</v>
      </c>
      <c r="G191" s="1">
        <v>43256</v>
      </c>
      <c r="H191" s="1">
        <v>43272</v>
      </c>
      <c r="J191">
        <v>1</v>
      </c>
    </row>
    <row r="192" spans="1:11" x14ac:dyDescent="0.25">
      <c r="A192" t="s">
        <v>37</v>
      </c>
      <c r="B192">
        <v>9</v>
      </c>
      <c r="C192">
        <v>195</v>
      </c>
      <c r="D192" s="12">
        <v>63.68</v>
      </c>
      <c r="E192" s="12">
        <v>9.35</v>
      </c>
      <c r="F192">
        <v>1</v>
      </c>
      <c r="G192" s="1">
        <v>43256</v>
      </c>
      <c r="H192" s="1">
        <v>43272</v>
      </c>
    </row>
    <row r="193" spans="1:11" x14ac:dyDescent="0.25">
      <c r="A193" t="s">
        <v>37</v>
      </c>
      <c r="B193">
        <v>9</v>
      </c>
      <c r="C193">
        <v>196</v>
      </c>
      <c r="D193" s="12">
        <v>63.68</v>
      </c>
      <c r="E193" s="12">
        <v>9.35</v>
      </c>
      <c r="F193">
        <v>1</v>
      </c>
      <c r="G193" s="1">
        <v>43256</v>
      </c>
      <c r="H193" s="1">
        <v>43272</v>
      </c>
    </row>
    <row r="194" spans="1:11" x14ac:dyDescent="0.25">
      <c r="A194" t="s">
        <v>37</v>
      </c>
      <c r="B194">
        <v>9</v>
      </c>
      <c r="C194">
        <v>197</v>
      </c>
      <c r="D194" s="12">
        <v>63.68</v>
      </c>
      <c r="E194" s="12">
        <v>9.35</v>
      </c>
      <c r="F194">
        <v>1</v>
      </c>
      <c r="G194" s="1">
        <v>43256</v>
      </c>
      <c r="H194" s="1">
        <v>43272</v>
      </c>
      <c r="K194">
        <v>1</v>
      </c>
    </row>
    <row r="195" spans="1:11" x14ac:dyDescent="0.25">
      <c r="A195" t="s">
        <v>37</v>
      </c>
      <c r="B195">
        <v>9</v>
      </c>
      <c r="C195">
        <v>198</v>
      </c>
      <c r="D195" s="12">
        <v>63.68</v>
      </c>
      <c r="E195" s="12">
        <v>9.35</v>
      </c>
      <c r="F195">
        <v>1</v>
      </c>
      <c r="G195" s="1">
        <v>43256</v>
      </c>
      <c r="H195" s="1">
        <v>43272</v>
      </c>
      <c r="K195">
        <v>1</v>
      </c>
    </row>
    <row r="196" spans="1:11" x14ac:dyDescent="0.25">
      <c r="A196" t="s">
        <v>37</v>
      </c>
      <c r="B196">
        <v>9</v>
      </c>
      <c r="C196">
        <v>199</v>
      </c>
      <c r="D196" s="12">
        <v>63.68</v>
      </c>
      <c r="E196" s="12">
        <v>9.35</v>
      </c>
      <c r="F196">
        <v>1</v>
      </c>
      <c r="G196" s="1">
        <v>43256</v>
      </c>
      <c r="H196" s="1">
        <v>43272</v>
      </c>
    </row>
    <row r="197" spans="1:11" x14ac:dyDescent="0.25">
      <c r="A197" t="s">
        <v>37</v>
      </c>
      <c r="B197">
        <v>9</v>
      </c>
      <c r="C197">
        <v>200</v>
      </c>
      <c r="D197" s="12">
        <v>63.68</v>
      </c>
      <c r="E197" s="12">
        <v>9.35</v>
      </c>
      <c r="F197">
        <v>1</v>
      </c>
      <c r="G197" s="1">
        <v>43256</v>
      </c>
      <c r="H197" s="1">
        <v>43272</v>
      </c>
      <c r="K197">
        <v>2</v>
      </c>
    </row>
    <row r="198" spans="1:11" x14ac:dyDescent="0.25">
      <c r="A198" t="s">
        <v>37</v>
      </c>
      <c r="B198">
        <v>9</v>
      </c>
      <c r="C198">
        <v>201</v>
      </c>
      <c r="D198" s="12">
        <v>63.68</v>
      </c>
      <c r="E198" s="12">
        <v>9.35</v>
      </c>
      <c r="F198">
        <v>1</v>
      </c>
      <c r="G198" s="1">
        <v>43256</v>
      </c>
      <c r="H198" s="1">
        <v>43272</v>
      </c>
      <c r="K198">
        <v>1</v>
      </c>
    </row>
    <row r="199" spans="1:11" x14ac:dyDescent="0.25">
      <c r="A199" t="s">
        <v>37</v>
      </c>
      <c r="B199">
        <v>9</v>
      </c>
      <c r="C199">
        <v>202</v>
      </c>
      <c r="D199" s="12">
        <v>63.68</v>
      </c>
      <c r="E199" s="12">
        <v>9.35</v>
      </c>
      <c r="F199">
        <v>1</v>
      </c>
      <c r="G199" s="1">
        <v>43256</v>
      </c>
      <c r="H199" s="1">
        <v>43272</v>
      </c>
    </row>
    <row r="200" spans="1:11" x14ac:dyDescent="0.25">
      <c r="A200" t="s">
        <v>37</v>
      </c>
      <c r="B200">
        <v>9</v>
      </c>
      <c r="C200">
        <v>203</v>
      </c>
      <c r="D200" s="12">
        <v>63.68</v>
      </c>
      <c r="E200" s="12">
        <v>9.35</v>
      </c>
      <c r="F200">
        <v>1</v>
      </c>
      <c r="G200" s="1">
        <v>43256</v>
      </c>
      <c r="H200" s="1">
        <v>43272</v>
      </c>
    </row>
    <row r="201" spans="1:11" x14ac:dyDescent="0.25">
      <c r="A201" t="s">
        <v>37</v>
      </c>
      <c r="B201">
        <v>9</v>
      </c>
      <c r="C201">
        <v>204</v>
      </c>
      <c r="D201" s="12">
        <v>63.68</v>
      </c>
      <c r="E201" s="12">
        <v>9.35</v>
      </c>
      <c r="F201">
        <v>1</v>
      </c>
      <c r="G201" s="1">
        <v>43256</v>
      </c>
      <c r="H201" s="1">
        <v>43272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1"/>
  <sheetViews>
    <sheetView topLeftCell="A19" workbookViewId="0">
      <selection activeCell="G55" sqref="G55"/>
    </sheetView>
  </sheetViews>
  <sheetFormatPr defaultRowHeight="15" x14ac:dyDescent="0.25"/>
  <cols>
    <col min="1" max="1" width="8.85546875" style="3"/>
    <col min="3" max="3" width="10.140625" bestFit="1" customWidth="1"/>
    <col min="5" max="7" width="9.140625" style="4"/>
  </cols>
  <sheetData>
    <row r="1" spans="1:15" x14ac:dyDescent="0.25">
      <c r="A1" s="3" t="s">
        <v>9</v>
      </c>
      <c r="B1" t="s">
        <v>16</v>
      </c>
      <c r="C1" t="s">
        <v>17</v>
      </c>
      <c r="D1" t="s">
        <v>15</v>
      </c>
      <c r="E1" s="4" t="s">
        <v>19</v>
      </c>
      <c r="F1" s="4" t="s">
        <v>18</v>
      </c>
      <c r="G1" s="4" t="s">
        <v>20</v>
      </c>
      <c r="H1" t="s">
        <v>21</v>
      </c>
      <c r="K1" s="5" t="s">
        <v>22</v>
      </c>
      <c r="L1" t="s">
        <v>23</v>
      </c>
      <c r="M1" t="s">
        <v>24</v>
      </c>
      <c r="N1" t="s">
        <v>25</v>
      </c>
      <c r="O1" t="s">
        <v>26</v>
      </c>
    </row>
    <row r="2" spans="1:15" x14ac:dyDescent="0.25">
      <c r="A2" s="3">
        <v>1</v>
      </c>
      <c r="C2" s="1"/>
      <c r="D2">
        <v>1</v>
      </c>
      <c r="F2" s="9">
        <v>239</v>
      </c>
      <c r="G2" s="10">
        <v>129</v>
      </c>
      <c r="H2" s="2"/>
      <c r="K2" t="s">
        <v>27</v>
      </c>
      <c r="L2" s="4">
        <f>AVERAGE($G$2:$G$51)</f>
        <v>101.72</v>
      </c>
      <c r="M2" s="4">
        <f>STDEV($G$2:$G$51)</f>
        <v>13.329482437094722</v>
      </c>
      <c r="N2" s="4">
        <f>MIN($G$2:$G$51)</f>
        <v>75</v>
      </c>
      <c r="O2" s="4">
        <f>MAX($G$2:$G$51)</f>
        <v>129</v>
      </c>
    </row>
    <row r="3" spans="1:15" x14ac:dyDescent="0.25">
      <c r="A3" s="3">
        <v>2</v>
      </c>
      <c r="C3" s="1"/>
      <c r="D3">
        <v>1</v>
      </c>
      <c r="F3" s="9">
        <v>230</v>
      </c>
      <c r="G3" s="10">
        <v>107</v>
      </c>
      <c r="H3" s="2"/>
      <c r="K3" t="s">
        <v>28</v>
      </c>
      <c r="L3" s="4" t="e">
        <f>AVERAGE($E$2:$E$51)</f>
        <v>#DIV/0!</v>
      </c>
      <c r="M3" s="4" t="e">
        <f>STDEV($E$2:$E$51)</f>
        <v>#DIV/0!</v>
      </c>
      <c r="N3" s="4">
        <f>MIN($E$2:$E$51)</f>
        <v>0</v>
      </c>
      <c r="O3" s="4">
        <f>MAX($E$2:$E$51)</f>
        <v>0</v>
      </c>
    </row>
    <row r="4" spans="1:15" x14ac:dyDescent="0.25">
      <c r="A4" s="3">
        <v>3</v>
      </c>
      <c r="C4" s="1"/>
      <c r="D4">
        <v>1</v>
      </c>
      <c r="F4" s="9">
        <v>218</v>
      </c>
      <c r="G4" s="10">
        <v>90</v>
      </c>
      <c r="H4" s="2"/>
      <c r="K4" t="s">
        <v>21</v>
      </c>
      <c r="L4" s="2" t="e">
        <f>AVERAGE($H$2:$H$51)</f>
        <v>#DIV/0!</v>
      </c>
      <c r="M4" s="2" t="e">
        <f>STDEV($H$2:$H$51)</f>
        <v>#DIV/0!</v>
      </c>
      <c r="N4" s="2">
        <f>MIN($H$2:$H$51)</f>
        <v>0</v>
      </c>
      <c r="O4" s="2">
        <f>MAX($H$2:$H$51)</f>
        <v>0</v>
      </c>
    </row>
    <row r="5" spans="1:15" x14ac:dyDescent="0.25">
      <c r="A5" s="3">
        <v>4</v>
      </c>
      <c r="C5" s="1"/>
      <c r="D5">
        <v>1</v>
      </c>
      <c r="F5" s="11">
        <v>216</v>
      </c>
      <c r="G5" s="10">
        <v>80</v>
      </c>
      <c r="H5" s="2"/>
    </row>
    <row r="6" spans="1:15" x14ac:dyDescent="0.25">
      <c r="A6" s="3">
        <v>5</v>
      </c>
      <c r="C6" s="1"/>
      <c r="D6">
        <v>1</v>
      </c>
      <c r="F6" s="11">
        <v>233</v>
      </c>
      <c r="G6" s="10">
        <v>109</v>
      </c>
      <c r="H6" s="2"/>
    </row>
    <row r="7" spans="1:15" x14ac:dyDescent="0.25">
      <c r="A7" s="3">
        <v>6</v>
      </c>
      <c r="C7" s="1"/>
      <c r="D7">
        <v>1</v>
      </c>
      <c r="F7" s="11">
        <v>217</v>
      </c>
      <c r="G7" s="10">
        <v>93</v>
      </c>
      <c r="H7" s="2"/>
    </row>
    <row r="8" spans="1:15" x14ac:dyDescent="0.25">
      <c r="A8" s="3">
        <v>7</v>
      </c>
      <c r="C8" s="1"/>
      <c r="D8">
        <v>1</v>
      </c>
      <c r="F8" s="11">
        <v>240</v>
      </c>
      <c r="G8" s="10">
        <v>124</v>
      </c>
      <c r="H8" s="2"/>
    </row>
    <row r="9" spans="1:15" x14ac:dyDescent="0.25">
      <c r="A9" s="3">
        <v>8</v>
      </c>
      <c r="C9" s="1"/>
      <c r="D9">
        <v>1</v>
      </c>
      <c r="F9" s="11">
        <v>227</v>
      </c>
      <c r="G9" s="10">
        <v>110</v>
      </c>
      <c r="H9" s="2"/>
    </row>
    <row r="10" spans="1:15" x14ac:dyDescent="0.25">
      <c r="A10" s="3">
        <v>9</v>
      </c>
      <c r="C10" s="1"/>
      <c r="D10">
        <v>1</v>
      </c>
      <c r="F10" s="11">
        <v>220</v>
      </c>
      <c r="G10" s="10">
        <v>98</v>
      </c>
      <c r="H10" s="2"/>
    </row>
    <row r="11" spans="1:15" x14ac:dyDescent="0.25">
      <c r="A11" s="3">
        <v>10</v>
      </c>
      <c r="C11" s="1"/>
      <c r="D11">
        <v>1</v>
      </c>
      <c r="F11" s="11">
        <v>238</v>
      </c>
      <c r="G11" s="10">
        <v>117</v>
      </c>
      <c r="H11" s="2"/>
    </row>
    <row r="12" spans="1:15" x14ac:dyDescent="0.25">
      <c r="A12" s="3">
        <v>11</v>
      </c>
      <c r="C12" s="1"/>
      <c r="D12">
        <v>1</v>
      </c>
      <c r="F12" s="11">
        <v>230</v>
      </c>
      <c r="G12" s="10">
        <v>104</v>
      </c>
      <c r="H12" s="2"/>
    </row>
    <row r="13" spans="1:15" x14ac:dyDescent="0.25">
      <c r="A13" s="3">
        <v>12</v>
      </c>
      <c r="C13" s="1"/>
      <c r="D13">
        <v>1</v>
      </c>
      <c r="F13" s="11">
        <v>212</v>
      </c>
      <c r="G13" s="10">
        <v>81</v>
      </c>
      <c r="H13" s="2"/>
    </row>
    <row r="14" spans="1:15" x14ac:dyDescent="0.25">
      <c r="A14" s="3">
        <v>13</v>
      </c>
      <c r="C14" s="1"/>
      <c r="D14">
        <v>1</v>
      </c>
      <c r="F14" s="11">
        <v>217</v>
      </c>
      <c r="G14" s="10">
        <v>97</v>
      </c>
      <c r="H14" s="2"/>
    </row>
    <row r="15" spans="1:15" x14ac:dyDescent="0.25">
      <c r="A15" s="3">
        <v>14</v>
      </c>
      <c r="C15" s="1"/>
      <c r="D15">
        <v>1</v>
      </c>
      <c r="F15" s="11">
        <v>230</v>
      </c>
      <c r="G15" s="10">
        <v>108</v>
      </c>
      <c r="H15" s="2"/>
    </row>
    <row r="16" spans="1:15" x14ac:dyDescent="0.25">
      <c r="A16" s="3">
        <v>15</v>
      </c>
      <c r="C16" s="1"/>
      <c r="D16">
        <v>1</v>
      </c>
      <c r="F16" s="11">
        <v>226</v>
      </c>
      <c r="G16" s="10">
        <v>97</v>
      </c>
      <c r="H16" s="2"/>
    </row>
    <row r="17" spans="1:8" x14ac:dyDescent="0.25">
      <c r="A17" s="3">
        <v>16</v>
      </c>
      <c r="C17" s="1"/>
      <c r="D17">
        <v>1</v>
      </c>
      <c r="F17" s="11">
        <v>229</v>
      </c>
      <c r="G17" s="10">
        <v>104</v>
      </c>
      <c r="H17" s="2"/>
    </row>
    <row r="18" spans="1:8" x14ac:dyDescent="0.25">
      <c r="A18" s="3">
        <v>17</v>
      </c>
      <c r="C18" s="1"/>
      <c r="D18">
        <v>1</v>
      </c>
      <c r="F18" s="11">
        <v>216</v>
      </c>
      <c r="G18" s="10">
        <v>96</v>
      </c>
      <c r="H18" s="2"/>
    </row>
    <row r="19" spans="1:8" x14ac:dyDescent="0.25">
      <c r="A19" s="3">
        <v>18</v>
      </c>
      <c r="C19" s="1"/>
      <c r="D19">
        <v>1</v>
      </c>
      <c r="F19" s="11">
        <v>209</v>
      </c>
      <c r="G19" s="10">
        <v>75</v>
      </c>
      <c r="H19" s="2"/>
    </row>
    <row r="20" spans="1:8" x14ac:dyDescent="0.25">
      <c r="A20" s="3">
        <v>19</v>
      </c>
      <c r="C20" s="1"/>
      <c r="D20">
        <v>1</v>
      </c>
      <c r="F20" s="11">
        <v>228</v>
      </c>
      <c r="G20" s="10">
        <v>100</v>
      </c>
      <c r="H20" s="2"/>
    </row>
    <row r="21" spans="1:8" x14ac:dyDescent="0.25">
      <c r="A21" s="3">
        <v>20</v>
      </c>
      <c r="C21" s="1"/>
      <c r="D21">
        <v>1</v>
      </c>
      <c r="F21" s="11">
        <v>243</v>
      </c>
      <c r="G21" s="10">
        <v>125</v>
      </c>
      <c r="H21" s="2"/>
    </row>
    <row r="22" spans="1:8" x14ac:dyDescent="0.25">
      <c r="A22" s="3">
        <v>21</v>
      </c>
      <c r="C22" s="1"/>
      <c r="D22">
        <v>1</v>
      </c>
      <c r="F22" s="11">
        <v>230</v>
      </c>
      <c r="G22" s="10">
        <v>109</v>
      </c>
      <c r="H22" s="2"/>
    </row>
    <row r="23" spans="1:8" x14ac:dyDescent="0.25">
      <c r="A23" s="3">
        <v>22</v>
      </c>
      <c r="C23" s="1"/>
      <c r="D23">
        <v>1</v>
      </c>
      <c r="F23" s="11">
        <v>227</v>
      </c>
      <c r="G23" s="10">
        <v>105</v>
      </c>
      <c r="H23" s="2"/>
    </row>
    <row r="24" spans="1:8" x14ac:dyDescent="0.25">
      <c r="A24" s="3">
        <v>23</v>
      </c>
      <c r="C24" s="1"/>
      <c r="D24">
        <v>1</v>
      </c>
      <c r="F24" s="11">
        <v>228</v>
      </c>
      <c r="G24" s="10">
        <v>98</v>
      </c>
      <c r="H24" s="2"/>
    </row>
    <row r="25" spans="1:8" x14ac:dyDescent="0.25">
      <c r="A25" s="3">
        <v>24</v>
      </c>
      <c r="C25" s="1"/>
      <c r="D25">
        <v>1</v>
      </c>
      <c r="F25" s="11">
        <v>221</v>
      </c>
      <c r="G25" s="10">
        <v>104</v>
      </c>
      <c r="H25" s="2"/>
    </row>
    <row r="26" spans="1:8" x14ac:dyDescent="0.25">
      <c r="A26" s="3">
        <v>25</v>
      </c>
      <c r="C26" s="1"/>
      <c r="D26">
        <v>1</v>
      </c>
      <c r="F26" s="11">
        <v>227</v>
      </c>
      <c r="G26" s="10">
        <v>94</v>
      </c>
      <c r="H26" s="2"/>
    </row>
    <row r="27" spans="1:8" x14ac:dyDescent="0.25">
      <c r="A27" s="3">
        <v>26</v>
      </c>
      <c r="C27" s="1"/>
      <c r="D27">
        <v>1</v>
      </c>
      <c r="F27" s="11">
        <v>223</v>
      </c>
      <c r="G27" s="10">
        <v>107</v>
      </c>
      <c r="H27" s="2"/>
    </row>
    <row r="28" spans="1:8" x14ac:dyDescent="0.25">
      <c r="A28" s="3">
        <v>27</v>
      </c>
      <c r="C28" s="1"/>
      <c r="D28">
        <v>1</v>
      </c>
      <c r="F28" s="11">
        <v>223</v>
      </c>
      <c r="G28" s="10">
        <v>104</v>
      </c>
      <c r="H28" s="2"/>
    </row>
    <row r="29" spans="1:8" x14ac:dyDescent="0.25">
      <c r="A29" s="3">
        <v>28</v>
      </c>
      <c r="C29" s="1"/>
      <c r="D29">
        <v>1</v>
      </c>
      <c r="F29" s="11">
        <v>222</v>
      </c>
      <c r="G29" s="10">
        <v>94</v>
      </c>
      <c r="H29" s="2"/>
    </row>
    <row r="30" spans="1:8" x14ac:dyDescent="0.25">
      <c r="A30" s="3">
        <v>29</v>
      </c>
      <c r="C30" s="1"/>
      <c r="D30">
        <v>1</v>
      </c>
      <c r="F30" s="11">
        <v>228</v>
      </c>
      <c r="G30" s="10">
        <v>107</v>
      </c>
      <c r="H30" s="2"/>
    </row>
    <row r="31" spans="1:8" x14ac:dyDescent="0.25">
      <c r="A31" s="3">
        <v>30</v>
      </c>
      <c r="C31" s="1"/>
      <c r="D31">
        <v>1</v>
      </c>
      <c r="F31" s="11">
        <v>234</v>
      </c>
      <c r="G31" s="10">
        <v>115</v>
      </c>
      <c r="H31" s="2"/>
    </row>
    <row r="32" spans="1:8" x14ac:dyDescent="0.25">
      <c r="A32" s="3">
        <v>31</v>
      </c>
      <c r="C32" s="1"/>
      <c r="D32">
        <v>1</v>
      </c>
      <c r="F32" s="11">
        <v>199</v>
      </c>
      <c r="G32" s="10">
        <v>76</v>
      </c>
      <c r="H32" s="2"/>
    </row>
    <row r="33" spans="1:8" x14ac:dyDescent="0.25">
      <c r="A33" s="3">
        <v>32</v>
      </c>
      <c r="C33" s="1"/>
      <c r="D33">
        <v>1</v>
      </c>
      <c r="F33" s="11">
        <v>207</v>
      </c>
      <c r="G33" s="10">
        <v>77</v>
      </c>
      <c r="H33" s="2"/>
    </row>
    <row r="34" spans="1:8" x14ac:dyDescent="0.25">
      <c r="A34" s="3">
        <v>33</v>
      </c>
      <c r="C34" s="1"/>
      <c r="D34">
        <v>1</v>
      </c>
      <c r="F34" s="11">
        <v>228</v>
      </c>
      <c r="G34" s="10">
        <v>108</v>
      </c>
      <c r="H34" s="2"/>
    </row>
    <row r="35" spans="1:8" x14ac:dyDescent="0.25">
      <c r="A35" s="3">
        <v>34</v>
      </c>
      <c r="C35" s="1"/>
      <c r="D35">
        <v>1</v>
      </c>
      <c r="F35" s="11">
        <v>217</v>
      </c>
      <c r="G35" s="10">
        <v>101</v>
      </c>
      <c r="H35" s="2"/>
    </row>
    <row r="36" spans="1:8" x14ac:dyDescent="0.25">
      <c r="A36" s="3">
        <v>35</v>
      </c>
      <c r="C36" s="1"/>
      <c r="D36">
        <v>1</v>
      </c>
      <c r="F36" s="11">
        <v>240</v>
      </c>
      <c r="G36" s="10">
        <v>116</v>
      </c>
      <c r="H36" s="2"/>
    </row>
    <row r="37" spans="1:8" x14ac:dyDescent="0.25">
      <c r="A37" s="3">
        <v>36</v>
      </c>
      <c r="C37" s="1"/>
      <c r="D37">
        <v>1</v>
      </c>
      <c r="F37" s="11">
        <v>219</v>
      </c>
      <c r="G37" s="10">
        <v>99</v>
      </c>
      <c r="H37" s="2"/>
    </row>
    <row r="38" spans="1:8" x14ac:dyDescent="0.25">
      <c r="A38" s="3">
        <v>37</v>
      </c>
      <c r="C38" s="1"/>
      <c r="D38">
        <v>1</v>
      </c>
      <c r="F38" s="11">
        <v>234</v>
      </c>
      <c r="G38" s="10">
        <v>113</v>
      </c>
      <c r="H38" s="2"/>
    </row>
    <row r="39" spans="1:8" x14ac:dyDescent="0.25">
      <c r="A39" s="3">
        <v>38</v>
      </c>
      <c r="C39" s="1"/>
      <c r="D39">
        <v>1</v>
      </c>
      <c r="F39" s="11">
        <v>234</v>
      </c>
      <c r="G39" s="10">
        <v>115</v>
      </c>
      <c r="H39" s="2"/>
    </row>
    <row r="40" spans="1:8" x14ac:dyDescent="0.25">
      <c r="A40" s="3">
        <v>39</v>
      </c>
      <c r="C40" s="1"/>
      <c r="D40">
        <v>1</v>
      </c>
      <c r="F40" s="11">
        <v>239</v>
      </c>
      <c r="G40" s="10">
        <v>110</v>
      </c>
      <c r="H40" s="2"/>
    </row>
    <row r="41" spans="1:8" x14ac:dyDescent="0.25">
      <c r="A41" s="3">
        <v>40</v>
      </c>
      <c r="C41" s="1"/>
      <c r="D41">
        <v>1</v>
      </c>
      <c r="F41" s="11">
        <v>233</v>
      </c>
      <c r="G41" s="10">
        <v>118</v>
      </c>
      <c r="H41" s="2"/>
    </row>
    <row r="42" spans="1:8" x14ac:dyDescent="0.25">
      <c r="A42" s="3">
        <v>41</v>
      </c>
      <c r="C42" s="1"/>
      <c r="D42">
        <v>1</v>
      </c>
      <c r="F42" s="11">
        <v>227</v>
      </c>
      <c r="G42" s="10">
        <v>110</v>
      </c>
      <c r="H42" s="2"/>
    </row>
    <row r="43" spans="1:8" x14ac:dyDescent="0.25">
      <c r="A43" s="3">
        <v>42</v>
      </c>
      <c r="C43" s="1"/>
      <c r="D43">
        <v>1</v>
      </c>
      <c r="F43" s="11">
        <v>205</v>
      </c>
      <c r="G43" s="10">
        <v>82</v>
      </c>
      <c r="H43" s="2"/>
    </row>
    <row r="44" spans="1:8" x14ac:dyDescent="0.25">
      <c r="A44" s="3">
        <v>43</v>
      </c>
      <c r="C44" s="1"/>
      <c r="D44">
        <v>1</v>
      </c>
      <c r="F44" s="11">
        <v>230</v>
      </c>
      <c r="G44" s="10">
        <v>113</v>
      </c>
      <c r="H44" s="2"/>
    </row>
    <row r="45" spans="1:8" x14ac:dyDescent="0.25">
      <c r="A45" s="3">
        <v>44</v>
      </c>
      <c r="C45" s="1"/>
      <c r="D45">
        <v>1</v>
      </c>
      <c r="F45" s="11">
        <v>218</v>
      </c>
      <c r="G45" s="10">
        <v>90</v>
      </c>
      <c r="H45" s="2"/>
    </row>
    <row r="46" spans="1:8" x14ac:dyDescent="0.25">
      <c r="A46" s="3">
        <v>45</v>
      </c>
      <c r="C46" s="1"/>
      <c r="D46">
        <v>1</v>
      </c>
      <c r="F46" s="11">
        <v>227</v>
      </c>
      <c r="G46" s="10">
        <v>100</v>
      </c>
      <c r="H46" s="2"/>
    </row>
    <row r="47" spans="1:8" x14ac:dyDescent="0.25">
      <c r="A47" s="3">
        <v>46</v>
      </c>
      <c r="C47" s="1"/>
      <c r="D47">
        <v>1</v>
      </c>
      <c r="F47" s="11">
        <v>226</v>
      </c>
      <c r="G47" s="10">
        <v>103</v>
      </c>
      <c r="H47" s="2"/>
    </row>
    <row r="48" spans="1:8" x14ac:dyDescent="0.25">
      <c r="A48" s="3">
        <v>47</v>
      </c>
      <c r="C48" s="1"/>
      <c r="D48">
        <v>1</v>
      </c>
      <c r="F48" s="11">
        <v>227</v>
      </c>
      <c r="G48" s="10">
        <v>108</v>
      </c>
      <c r="H48" s="2"/>
    </row>
    <row r="49" spans="1:8" x14ac:dyDescent="0.25">
      <c r="A49" s="3">
        <v>48</v>
      </c>
      <c r="C49" s="1"/>
      <c r="D49">
        <v>1</v>
      </c>
      <c r="F49" s="11">
        <v>225</v>
      </c>
      <c r="G49" s="10">
        <v>110</v>
      </c>
      <c r="H49" s="2"/>
    </row>
    <row r="50" spans="1:8" x14ac:dyDescent="0.25">
      <c r="A50" s="3">
        <v>49</v>
      </c>
      <c r="C50" s="1"/>
      <c r="D50">
        <v>1</v>
      </c>
      <c r="F50" s="11">
        <v>207</v>
      </c>
      <c r="G50" s="10">
        <v>80</v>
      </c>
      <c r="H50" s="2"/>
    </row>
    <row r="51" spans="1:8" x14ac:dyDescent="0.25">
      <c r="A51" s="3">
        <v>50</v>
      </c>
      <c r="C51" s="1"/>
      <c r="D51">
        <v>1</v>
      </c>
      <c r="F51" s="11">
        <v>206</v>
      </c>
      <c r="G51" s="10">
        <v>76</v>
      </c>
      <c r="H51" s="2"/>
    </row>
    <row r="52" spans="1:8" x14ac:dyDescent="0.25">
      <c r="C52" s="1"/>
      <c r="H52" s="2"/>
    </row>
    <row r="53" spans="1:8" x14ac:dyDescent="0.25">
      <c r="C53" s="1"/>
      <c r="H53" s="2"/>
    </row>
    <row r="54" spans="1:8" x14ac:dyDescent="0.25">
      <c r="C54" s="1"/>
      <c r="H54" s="2"/>
    </row>
    <row r="55" spans="1:8" x14ac:dyDescent="0.25">
      <c r="C55" s="1"/>
      <c r="H55" s="2"/>
    </row>
    <row r="56" spans="1:8" x14ac:dyDescent="0.25">
      <c r="C56" s="1"/>
      <c r="H56" s="2"/>
    </row>
    <row r="57" spans="1:8" x14ac:dyDescent="0.25">
      <c r="C57" s="1"/>
      <c r="H57" s="2"/>
    </row>
    <row r="58" spans="1:8" x14ac:dyDescent="0.25">
      <c r="C58" s="1"/>
      <c r="H58" s="2"/>
    </row>
    <row r="59" spans="1:8" x14ac:dyDescent="0.25">
      <c r="C59" s="1"/>
      <c r="H59" s="2"/>
    </row>
    <row r="60" spans="1:8" x14ac:dyDescent="0.25">
      <c r="C60" s="1"/>
      <c r="H60" s="2"/>
    </row>
    <row r="61" spans="1:8" x14ac:dyDescent="0.25">
      <c r="C61" s="1"/>
      <c r="H61" s="2"/>
    </row>
    <row r="62" spans="1:8" x14ac:dyDescent="0.25">
      <c r="C62" s="1"/>
      <c r="H62" s="2"/>
    </row>
    <row r="63" spans="1:8" x14ac:dyDescent="0.25">
      <c r="C63" s="1"/>
      <c r="H63" s="2"/>
    </row>
    <row r="64" spans="1:8" x14ac:dyDescent="0.25">
      <c r="C64" s="1"/>
      <c r="H64" s="2"/>
    </row>
    <row r="65" spans="3:8" x14ac:dyDescent="0.25">
      <c r="C65" s="1"/>
      <c r="H65" s="2"/>
    </row>
    <row r="66" spans="3:8" x14ac:dyDescent="0.25">
      <c r="C66" s="1"/>
      <c r="H66" s="2"/>
    </row>
    <row r="67" spans="3:8" x14ac:dyDescent="0.25">
      <c r="C67" s="1"/>
      <c r="H67" s="2"/>
    </row>
    <row r="68" spans="3:8" x14ac:dyDescent="0.25">
      <c r="C68" s="1"/>
      <c r="H68" s="2"/>
    </row>
    <row r="69" spans="3:8" x14ac:dyDescent="0.25">
      <c r="C69" s="1"/>
      <c r="H69" s="2"/>
    </row>
    <row r="70" spans="3:8" x14ac:dyDescent="0.25">
      <c r="C70" s="1"/>
      <c r="H70" s="2"/>
    </row>
    <row r="71" spans="3:8" x14ac:dyDescent="0.25">
      <c r="C71" s="1"/>
      <c r="H71" s="2"/>
    </row>
    <row r="72" spans="3:8" x14ac:dyDescent="0.25">
      <c r="C72" s="1"/>
      <c r="H72" s="2"/>
    </row>
    <row r="73" spans="3:8" x14ac:dyDescent="0.25">
      <c r="C73" s="1"/>
      <c r="H73" s="2"/>
    </row>
    <row r="74" spans="3:8" x14ac:dyDescent="0.25">
      <c r="C74" s="1"/>
      <c r="H74" s="2"/>
    </row>
    <row r="75" spans="3:8" x14ac:dyDescent="0.25">
      <c r="C75" s="1"/>
      <c r="H75" s="2"/>
    </row>
    <row r="76" spans="3:8" x14ac:dyDescent="0.25">
      <c r="C76" s="1"/>
      <c r="H76" s="2"/>
    </row>
    <row r="77" spans="3:8" x14ac:dyDescent="0.25">
      <c r="C77" s="1"/>
      <c r="H77" s="2"/>
    </row>
    <row r="78" spans="3:8" x14ac:dyDescent="0.25">
      <c r="C78" s="1"/>
      <c r="H78" s="2"/>
    </row>
    <row r="79" spans="3:8" x14ac:dyDescent="0.25">
      <c r="C79" s="1"/>
      <c r="H79" s="2"/>
    </row>
    <row r="80" spans="3:8" x14ac:dyDescent="0.25">
      <c r="C80" s="1"/>
      <c r="H80" s="2"/>
    </row>
    <row r="81" spans="3:8" x14ac:dyDescent="0.25">
      <c r="C81" s="1"/>
      <c r="H81" s="2"/>
    </row>
    <row r="82" spans="3:8" x14ac:dyDescent="0.25">
      <c r="C82" s="1"/>
      <c r="H82" s="2"/>
    </row>
    <row r="83" spans="3:8" x14ac:dyDescent="0.25">
      <c r="C83" s="1"/>
      <c r="H83" s="2"/>
    </row>
    <row r="84" spans="3:8" x14ac:dyDescent="0.25">
      <c r="C84" s="1"/>
      <c r="H84" s="2"/>
    </row>
    <row r="85" spans="3:8" x14ac:dyDescent="0.25">
      <c r="C85" s="1"/>
      <c r="H85" s="2"/>
    </row>
    <row r="86" spans="3:8" x14ac:dyDescent="0.25">
      <c r="C86" s="1"/>
      <c r="H86" s="2"/>
    </row>
    <row r="87" spans="3:8" x14ac:dyDescent="0.25">
      <c r="C87" s="1"/>
      <c r="H87" s="2"/>
    </row>
    <row r="88" spans="3:8" x14ac:dyDescent="0.25">
      <c r="C88" s="1"/>
      <c r="H88" s="2"/>
    </row>
    <row r="89" spans="3:8" x14ac:dyDescent="0.25">
      <c r="C89" s="1"/>
      <c r="H89" s="2"/>
    </row>
    <row r="90" spans="3:8" x14ac:dyDescent="0.25">
      <c r="C90" s="1"/>
      <c r="H90" s="2"/>
    </row>
    <row r="91" spans="3:8" x14ac:dyDescent="0.25">
      <c r="C91" s="1"/>
      <c r="H91" s="2"/>
    </row>
    <row r="92" spans="3:8" x14ac:dyDescent="0.25">
      <c r="C92" s="1"/>
      <c r="H92" s="2"/>
    </row>
    <row r="93" spans="3:8" x14ac:dyDescent="0.25">
      <c r="C93" s="1"/>
      <c r="H93" s="2"/>
    </row>
    <row r="94" spans="3:8" x14ac:dyDescent="0.25">
      <c r="C94" s="1"/>
      <c r="H94" s="2"/>
    </row>
    <row r="95" spans="3:8" x14ac:dyDescent="0.25">
      <c r="C95" s="1"/>
      <c r="H95" s="2"/>
    </row>
    <row r="96" spans="3:8" x14ac:dyDescent="0.25">
      <c r="C96" s="1"/>
      <c r="H96" s="2"/>
    </row>
    <row r="97" spans="3:8" x14ac:dyDescent="0.25">
      <c r="C97" s="1"/>
      <c r="H97" s="2"/>
    </row>
    <row r="98" spans="3:8" x14ac:dyDescent="0.25">
      <c r="C98" s="1"/>
      <c r="H98" s="2"/>
    </row>
    <row r="99" spans="3:8" x14ac:dyDescent="0.25">
      <c r="C99" s="1"/>
      <c r="H99" s="2"/>
    </row>
    <row r="100" spans="3:8" x14ac:dyDescent="0.25">
      <c r="C100" s="1"/>
      <c r="H100" s="2"/>
    </row>
    <row r="101" spans="3:8" x14ac:dyDescent="0.25">
      <c r="C101" s="1"/>
      <c r="H10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6"/>
  <sheetViews>
    <sheetView tabSelected="1" topLeftCell="A16" workbookViewId="0">
      <selection activeCell="H37" sqref="H37"/>
    </sheetView>
  </sheetViews>
  <sheetFormatPr defaultRowHeight="15" x14ac:dyDescent="0.25"/>
  <sheetData>
    <row r="1" spans="1:5" ht="15.75" thickBot="1" x14ac:dyDescent="0.3">
      <c r="A1" s="8" t="s">
        <v>29</v>
      </c>
      <c r="B1" s="8" t="s">
        <v>30</v>
      </c>
      <c r="C1" s="8" t="s">
        <v>31</v>
      </c>
      <c r="D1" s="8" t="s">
        <v>32</v>
      </c>
      <c r="E1" s="8" t="s">
        <v>33</v>
      </c>
    </row>
    <row r="2" spans="1:5" x14ac:dyDescent="0.25">
      <c r="A2" t="s">
        <v>34</v>
      </c>
      <c r="B2">
        <v>4</v>
      </c>
      <c r="C2">
        <v>1</v>
      </c>
      <c r="D2">
        <v>28.8</v>
      </c>
      <c r="E2">
        <v>11.3</v>
      </c>
    </row>
    <row r="3" spans="1:5" x14ac:dyDescent="0.25">
      <c r="A3" t="s">
        <v>34</v>
      </c>
      <c r="B3">
        <v>4</v>
      </c>
      <c r="C3">
        <v>2</v>
      </c>
      <c r="D3">
        <v>29.4</v>
      </c>
      <c r="E3">
        <v>11.2</v>
      </c>
    </row>
    <row r="4" spans="1:5" x14ac:dyDescent="0.25">
      <c r="A4" t="s">
        <v>34</v>
      </c>
      <c r="B4">
        <v>4</v>
      </c>
      <c r="C4">
        <v>3</v>
      </c>
      <c r="D4">
        <v>29.4</v>
      </c>
      <c r="E4">
        <v>11.2</v>
      </c>
    </row>
    <row r="5" spans="1:5" x14ac:dyDescent="0.25">
      <c r="A5" t="s">
        <v>34</v>
      </c>
      <c r="B5">
        <v>4</v>
      </c>
      <c r="C5">
        <v>4</v>
      </c>
      <c r="D5">
        <v>29.5</v>
      </c>
      <c r="E5">
        <v>11.2</v>
      </c>
    </row>
    <row r="6" spans="1:5" x14ac:dyDescent="0.25">
      <c r="A6" s="9" t="s">
        <v>34</v>
      </c>
      <c r="B6" s="9">
        <v>4</v>
      </c>
      <c r="C6" s="9">
        <v>5</v>
      </c>
      <c r="D6" s="9">
        <v>29.5</v>
      </c>
      <c r="E6" s="9">
        <v>11.2</v>
      </c>
    </row>
    <row r="7" spans="1:5" x14ac:dyDescent="0.25">
      <c r="A7" t="s">
        <v>34</v>
      </c>
      <c r="B7">
        <v>3</v>
      </c>
      <c r="C7">
        <v>1</v>
      </c>
      <c r="D7">
        <v>29.4</v>
      </c>
      <c r="E7">
        <v>11.1</v>
      </c>
    </row>
    <row r="8" spans="1:5" x14ac:dyDescent="0.25">
      <c r="A8" t="s">
        <v>34</v>
      </c>
      <c r="B8">
        <v>3</v>
      </c>
      <c r="C8">
        <v>2</v>
      </c>
      <c r="D8">
        <v>29.4</v>
      </c>
      <c r="E8">
        <v>11.2</v>
      </c>
    </row>
    <row r="9" spans="1:5" x14ac:dyDescent="0.25">
      <c r="A9" t="s">
        <v>34</v>
      </c>
      <c r="B9">
        <v>3</v>
      </c>
      <c r="C9">
        <v>3</v>
      </c>
      <c r="D9">
        <v>29.4</v>
      </c>
      <c r="E9">
        <v>11.2</v>
      </c>
    </row>
    <row r="10" spans="1:5" x14ac:dyDescent="0.25">
      <c r="A10" t="s">
        <v>34</v>
      </c>
      <c r="B10">
        <v>3</v>
      </c>
      <c r="C10">
        <v>4</v>
      </c>
      <c r="D10">
        <v>29.5</v>
      </c>
      <c r="E10">
        <v>11.2</v>
      </c>
    </row>
    <row r="11" spans="1:5" x14ac:dyDescent="0.25">
      <c r="A11" t="s">
        <v>34</v>
      </c>
      <c r="B11">
        <v>3</v>
      </c>
      <c r="C11">
        <v>5</v>
      </c>
      <c r="D11">
        <v>29.5</v>
      </c>
      <c r="E11">
        <v>11.2</v>
      </c>
    </row>
    <row r="12" spans="1:5" x14ac:dyDescent="0.25">
      <c r="A12" t="s">
        <v>34</v>
      </c>
      <c r="B12">
        <v>8</v>
      </c>
      <c r="C12">
        <v>1</v>
      </c>
      <c r="D12">
        <v>30.4</v>
      </c>
      <c r="E12">
        <v>10.5</v>
      </c>
    </row>
    <row r="13" spans="1:5" x14ac:dyDescent="0.25">
      <c r="A13" t="s">
        <v>34</v>
      </c>
      <c r="B13">
        <v>8</v>
      </c>
      <c r="C13">
        <v>2</v>
      </c>
      <c r="D13">
        <v>30.4</v>
      </c>
      <c r="E13">
        <v>10.5</v>
      </c>
    </row>
    <row r="14" spans="1:5" x14ac:dyDescent="0.25">
      <c r="A14" t="s">
        <v>34</v>
      </c>
      <c r="B14">
        <v>8</v>
      </c>
      <c r="C14">
        <v>3</v>
      </c>
      <c r="D14">
        <v>30.4</v>
      </c>
      <c r="E14">
        <v>10.5</v>
      </c>
    </row>
    <row r="15" spans="1:5" x14ac:dyDescent="0.25">
      <c r="A15" t="s">
        <v>34</v>
      </c>
      <c r="B15">
        <v>8</v>
      </c>
      <c r="C15">
        <v>4</v>
      </c>
      <c r="D15">
        <v>30.4</v>
      </c>
      <c r="E15">
        <v>10.5</v>
      </c>
    </row>
    <row r="16" spans="1:5" x14ac:dyDescent="0.25">
      <c r="A16" t="s">
        <v>34</v>
      </c>
      <c r="B16">
        <v>8</v>
      </c>
      <c r="C16">
        <v>5</v>
      </c>
      <c r="D16">
        <v>30.4</v>
      </c>
      <c r="E16">
        <v>10.5</v>
      </c>
    </row>
    <row r="17" spans="1:5" x14ac:dyDescent="0.25">
      <c r="A17" t="s">
        <v>34</v>
      </c>
      <c r="B17">
        <v>10</v>
      </c>
      <c r="C17">
        <v>1</v>
      </c>
      <c r="D17">
        <v>30.9</v>
      </c>
      <c r="E17">
        <v>10.6</v>
      </c>
    </row>
    <row r="18" spans="1:5" x14ac:dyDescent="0.25">
      <c r="A18" t="s">
        <v>34</v>
      </c>
      <c r="B18">
        <v>10</v>
      </c>
      <c r="C18">
        <v>2</v>
      </c>
      <c r="D18">
        <v>30.8</v>
      </c>
      <c r="E18">
        <v>10.6</v>
      </c>
    </row>
    <row r="19" spans="1:5" x14ac:dyDescent="0.25">
      <c r="A19" t="s">
        <v>34</v>
      </c>
      <c r="B19">
        <v>10</v>
      </c>
      <c r="C19">
        <v>3</v>
      </c>
      <c r="D19">
        <v>30.8</v>
      </c>
      <c r="E19">
        <v>10.6</v>
      </c>
    </row>
    <row r="20" spans="1:5" x14ac:dyDescent="0.25">
      <c r="A20" t="s">
        <v>34</v>
      </c>
      <c r="B20">
        <v>10</v>
      </c>
      <c r="C20">
        <v>4</v>
      </c>
      <c r="D20">
        <v>30.8</v>
      </c>
      <c r="E20">
        <v>10.6</v>
      </c>
    </row>
    <row r="21" spans="1:5" x14ac:dyDescent="0.25">
      <c r="A21" t="s">
        <v>34</v>
      </c>
      <c r="B21">
        <v>10</v>
      </c>
      <c r="C21">
        <v>5</v>
      </c>
      <c r="D21">
        <v>30.8</v>
      </c>
      <c r="E21">
        <v>10.6</v>
      </c>
    </row>
    <row r="22" spans="1:5" x14ac:dyDescent="0.25">
      <c r="A22" t="s">
        <v>34</v>
      </c>
      <c r="B22">
        <v>5</v>
      </c>
      <c r="C22">
        <v>1</v>
      </c>
      <c r="D22">
        <v>30</v>
      </c>
      <c r="E22">
        <v>10.1</v>
      </c>
    </row>
    <row r="23" spans="1:5" x14ac:dyDescent="0.25">
      <c r="A23" t="s">
        <v>34</v>
      </c>
      <c r="B23">
        <v>5</v>
      </c>
      <c r="C23">
        <v>2</v>
      </c>
      <c r="D23">
        <v>29.9</v>
      </c>
      <c r="E23">
        <v>10.1</v>
      </c>
    </row>
    <row r="24" spans="1:5" x14ac:dyDescent="0.25">
      <c r="A24" t="s">
        <v>34</v>
      </c>
      <c r="B24">
        <v>5</v>
      </c>
      <c r="C24">
        <v>3</v>
      </c>
      <c r="D24">
        <v>29.9</v>
      </c>
      <c r="E24">
        <v>10.1</v>
      </c>
    </row>
    <row r="25" spans="1:5" x14ac:dyDescent="0.25">
      <c r="A25" t="s">
        <v>34</v>
      </c>
      <c r="B25">
        <v>5</v>
      </c>
      <c r="C25">
        <v>4</v>
      </c>
      <c r="D25">
        <v>29.9</v>
      </c>
      <c r="E25">
        <v>10.1</v>
      </c>
    </row>
    <row r="26" spans="1:5" x14ac:dyDescent="0.25">
      <c r="A26" t="s">
        <v>34</v>
      </c>
      <c r="B26">
        <v>5</v>
      </c>
      <c r="C26">
        <v>5</v>
      </c>
      <c r="D26">
        <v>30</v>
      </c>
      <c r="E26">
        <v>10.1</v>
      </c>
    </row>
    <row r="27" spans="1:5" x14ac:dyDescent="0.25">
      <c r="A27" t="s">
        <v>34</v>
      </c>
      <c r="B27">
        <v>6</v>
      </c>
      <c r="C27">
        <v>1</v>
      </c>
      <c r="D27">
        <v>30.1</v>
      </c>
      <c r="E27">
        <v>8.3000000000000007</v>
      </c>
    </row>
    <row r="28" spans="1:5" x14ac:dyDescent="0.25">
      <c r="A28" t="s">
        <v>34</v>
      </c>
      <c r="B28">
        <v>6</v>
      </c>
      <c r="C28">
        <v>2</v>
      </c>
      <c r="D28">
        <v>30.3</v>
      </c>
      <c r="E28">
        <v>8.3000000000000007</v>
      </c>
    </row>
    <row r="29" spans="1:5" x14ac:dyDescent="0.25">
      <c r="A29" t="s">
        <v>34</v>
      </c>
      <c r="B29">
        <v>6</v>
      </c>
      <c r="C29">
        <v>3</v>
      </c>
      <c r="D29">
        <v>30.3</v>
      </c>
      <c r="E29">
        <v>8.3000000000000007</v>
      </c>
    </row>
    <row r="30" spans="1:5" x14ac:dyDescent="0.25">
      <c r="A30" t="s">
        <v>34</v>
      </c>
      <c r="B30">
        <v>6</v>
      </c>
      <c r="C30">
        <v>4</v>
      </c>
      <c r="D30">
        <v>30.3</v>
      </c>
      <c r="E30">
        <v>8.3000000000000007</v>
      </c>
    </row>
    <row r="31" spans="1:5" x14ac:dyDescent="0.25">
      <c r="A31" t="s">
        <v>34</v>
      </c>
      <c r="B31">
        <v>6</v>
      </c>
      <c r="C31">
        <v>5</v>
      </c>
      <c r="D31">
        <v>30.3</v>
      </c>
      <c r="E31">
        <v>8.3000000000000007</v>
      </c>
    </row>
    <row r="32" spans="1:5" x14ac:dyDescent="0.25">
      <c r="A32" t="s">
        <v>34</v>
      </c>
      <c r="B32" t="s">
        <v>35</v>
      </c>
      <c r="C32">
        <v>1</v>
      </c>
      <c r="D32">
        <v>26.7</v>
      </c>
      <c r="E32">
        <v>11.9</v>
      </c>
    </row>
    <row r="33" spans="1:5" x14ac:dyDescent="0.25">
      <c r="A33" t="s">
        <v>34</v>
      </c>
      <c r="B33" t="s">
        <v>35</v>
      </c>
      <c r="C33">
        <v>2</v>
      </c>
      <c r="D33">
        <v>26.5</v>
      </c>
      <c r="E33">
        <v>11.9</v>
      </c>
    </row>
    <row r="34" spans="1:5" x14ac:dyDescent="0.25">
      <c r="A34" t="s">
        <v>34</v>
      </c>
      <c r="B34" t="s">
        <v>35</v>
      </c>
      <c r="C34">
        <v>3</v>
      </c>
      <c r="D34">
        <v>26.8</v>
      </c>
      <c r="E34">
        <v>11.8</v>
      </c>
    </row>
    <row r="35" spans="1:5" x14ac:dyDescent="0.25">
      <c r="A35" t="s">
        <v>34</v>
      </c>
      <c r="B35" t="s">
        <v>35</v>
      </c>
      <c r="C35">
        <v>4</v>
      </c>
      <c r="D35">
        <v>27.2</v>
      </c>
      <c r="E35">
        <v>11.4</v>
      </c>
    </row>
    <row r="36" spans="1:5" x14ac:dyDescent="0.25">
      <c r="A36" t="s">
        <v>34</v>
      </c>
      <c r="B36" t="s">
        <v>35</v>
      </c>
      <c r="C36">
        <v>5</v>
      </c>
      <c r="D36">
        <v>27.6</v>
      </c>
      <c r="E36">
        <v>11</v>
      </c>
    </row>
    <row r="37" spans="1:5" x14ac:dyDescent="0.25">
      <c r="A37" t="s">
        <v>34</v>
      </c>
      <c r="B37">
        <v>7</v>
      </c>
      <c r="C37">
        <v>1</v>
      </c>
      <c r="D37">
        <v>27.9</v>
      </c>
      <c r="E37">
        <v>11.6</v>
      </c>
    </row>
    <row r="38" spans="1:5" x14ac:dyDescent="0.25">
      <c r="A38" t="s">
        <v>34</v>
      </c>
      <c r="B38">
        <v>7</v>
      </c>
      <c r="C38">
        <v>2</v>
      </c>
      <c r="D38">
        <v>27.8</v>
      </c>
      <c r="E38">
        <v>11.7</v>
      </c>
    </row>
    <row r="39" spans="1:5" x14ac:dyDescent="0.25">
      <c r="A39" t="s">
        <v>34</v>
      </c>
      <c r="B39">
        <v>7</v>
      </c>
      <c r="C39">
        <v>3</v>
      </c>
      <c r="D39">
        <v>28.1</v>
      </c>
      <c r="E39">
        <v>11.5</v>
      </c>
    </row>
    <row r="40" spans="1:5" x14ac:dyDescent="0.25">
      <c r="A40" t="s">
        <v>34</v>
      </c>
      <c r="B40">
        <v>7</v>
      </c>
      <c r="C40">
        <v>4</v>
      </c>
      <c r="D40">
        <v>28.1</v>
      </c>
      <c r="E40">
        <v>11.1</v>
      </c>
    </row>
    <row r="41" spans="1:5" x14ac:dyDescent="0.25">
      <c r="A41" t="s">
        <v>34</v>
      </c>
      <c r="B41">
        <v>7</v>
      </c>
      <c r="C41">
        <v>5</v>
      </c>
      <c r="D41">
        <v>29.2</v>
      </c>
      <c r="E41">
        <v>10.1</v>
      </c>
    </row>
    <row r="42" spans="1:5" x14ac:dyDescent="0.25">
      <c r="A42" t="s">
        <v>34</v>
      </c>
      <c r="B42">
        <v>9</v>
      </c>
      <c r="C42">
        <v>1</v>
      </c>
      <c r="D42">
        <v>30.7</v>
      </c>
      <c r="E42">
        <v>9.8000000000000007</v>
      </c>
    </row>
    <row r="43" spans="1:5" x14ac:dyDescent="0.25">
      <c r="A43" t="s">
        <v>34</v>
      </c>
      <c r="B43">
        <v>9</v>
      </c>
      <c r="C43">
        <v>2</v>
      </c>
      <c r="D43">
        <v>30.6</v>
      </c>
      <c r="E43">
        <v>9.8000000000000007</v>
      </c>
    </row>
    <row r="44" spans="1:5" x14ac:dyDescent="0.25">
      <c r="A44" t="s">
        <v>34</v>
      </c>
      <c r="B44">
        <v>9</v>
      </c>
      <c r="C44">
        <v>3</v>
      </c>
      <c r="D44">
        <v>30.6</v>
      </c>
      <c r="E44">
        <v>9.6</v>
      </c>
    </row>
    <row r="45" spans="1:5" x14ac:dyDescent="0.25">
      <c r="A45" t="s">
        <v>34</v>
      </c>
      <c r="B45">
        <v>9</v>
      </c>
      <c r="C45">
        <v>4</v>
      </c>
      <c r="D45">
        <v>30.6</v>
      </c>
      <c r="E45">
        <v>9.8000000000000007</v>
      </c>
    </row>
    <row r="46" spans="1:5" x14ac:dyDescent="0.25">
      <c r="A46" t="s">
        <v>34</v>
      </c>
      <c r="B46">
        <v>9</v>
      </c>
      <c r="C46">
        <v>5</v>
      </c>
      <c r="D46">
        <v>30.6</v>
      </c>
      <c r="E46">
        <v>9.8000000000000007</v>
      </c>
    </row>
    <row r="47" spans="1:5" x14ac:dyDescent="0.25">
      <c r="A47" t="s">
        <v>34</v>
      </c>
      <c r="B47">
        <v>2</v>
      </c>
      <c r="C47">
        <v>1</v>
      </c>
      <c r="D47">
        <v>30.2</v>
      </c>
      <c r="E47">
        <v>10.6</v>
      </c>
    </row>
    <row r="48" spans="1:5" x14ac:dyDescent="0.25">
      <c r="A48" t="s">
        <v>34</v>
      </c>
      <c r="B48">
        <v>2</v>
      </c>
      <c r="C48">
        <v>2</v>
      </c>
      <c r="D48">
        <v>30.2</v>
      </c>
      <c r="E48">
        <v>10.6</v>
      </c>
    </row>
    <row r="49" spans="1:5" x14ac:dyDescent="0.25">
      <c r="A49" t="s">
        <v>34</v>
      </c>
      <c r="B49">
        <v>2</v>
      </c>
      <c r="C49">
        <v>3</v>
      </c>
      <c r="D49">
        <v>30.2</v>
      </c>
      <c r="E49">
        <v>10.6</v>
      </c>
    </row>
    <row r="50" spans="1:5" x14ac:dyDescent="0.25">
      <c r="A50" t="s">
        <v>34</v>
      </c>
      <c r="B50">
        <v>2</v>
      </c>
      <c r="C50">
        <v>4</v>
      </c>
      <c r="D50">
        <v>30.2</v>
      </c>
      <c r="E50">
        <v>10.6</v>
      </c>
    </row>
    <row r="51" spans="1:5" x14ac:dyDescent="0.25">
      <c r="A51" t="s">
        <v>34</v>
      </c>
      <c r="B51">
        <v>2</v>
      </c>
      <c r="C51">
        <v>5</v>
      </c>
      <c r="D51">
        <v>30.2</v>
      </c>
      <c r="E51">
        <v>10.6</v>
      </c>
    </row>
    <row r="52" spans="1:5" x14ac:dyDescent="0.25">
      <c r="A52" t="s">
        <v>34</v>
      </c>
      <c r="B52">
        <v>1</v>
      </c>
      <c r="C52">
        <v>1</v>
      </c>
      <c r="D52">
        <v>30.2</v>
      </c>
      <c r="E52">
        <v>10.6</v>
      </c>
    </row>
    <row r="53" spans="1:5" x14ac:dyDescent="0.25">
      <c r="A53" t="s">
        <v>34</v>
      </c>
      <c r="B53">
        <v>1</v>
      </c>
      <c r="C53">
        <v>2</v>
      </c>
      <c r="D53">
        <v>30.2</v>
      </c>
      <c r="E53">
        <v>10.6</v>
      </c>
    </row>
    <row r="54" spans="1:5" x14ac:dyDescent="0.25">
      <c r="A54" t="s">
        <v>34</v>
      </c>
      <c r="B54">
        <v>1</v>
      </c>
      <c r="C54">
        <v>3</v>
      </c>
      <c r="D54">
        <v>30.2</v>
      </c>
      <c r="E54">
        <v>10.6</v>
      </c>
    </row>
    <row r="55" spans="1:5" x14ac:dyDescent="0.25">
      <c r="A55" t="s">
        <v>34</v>
      </c>
      <c r="B55">
        <v>1</v>
      </c>
      <c r="C55">
        <v>4</v>
      </c>
      <c r="D55">
        <v>30.2</v>
      </c>
      <c r="E55">
        <v>10.6</v>
      </c>
    </row>
    <row r="56" spans="1:5" x14ac:dyDescent="0.25">
      <c r="A56" t="s">
        <v>34</v>
      </c>
      <c r="B56">
        <v>1</v>
      </c>
      <c r="C56">
        <v>5</v>
      </c>
      <c r="D56">
        <v>30.2</v>
      </c>
      <c r="E56">
        <v>10.6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Størrelse</vt:lpstr>
      <vt:lpstr>Miljø</vt:lpstr>
      <vt:lpstr>Kart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Karlsen, Ørjan</dc:creator>
  <cp:lastModifiedBy>Karlsen Ørjan</cp:lastModifiedBy>
  <dcterms:created xsi:type="dcterms:W3CDTF">2018-05-24T10:48:42Z</dcterms:created>
  <dcterms:modified xsi:type="dcterms:W3CDTF">2018-09-26T06:25:31Z</dcterms:modified>
</cp:coreProperties>
</file>