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vforskningsinstituttet.sharepoint.com/sites/NALO2024Planleggingmm/Delte dokumenter/Data/Trawling/"/>
    </mc:Choice>
  </mc:AlternateContent>
  <xr:revisionPtr revIDLastSave="116" documentId="11_D470D2B0846771862BE85642E6939103D45A757B" xr6:coauthVersionLast="47" xr6:coauthVersionMax="47" xr10:uidLastSave="{FD459729-796D-4334-9066-C99AA6C15B48}"/>
  <bookViews>
    <workbookView xWindow="-96" yWindow="-96" windowWidth="23232" windowHeight="13872" activeTab="1" xr2:uid="{00000000-000D-0000-FFFF-FFFF00000000}"/>
  </bookViews>
  <sheets>
    <sheet name="Data" sheetId="1" r:id="rId1"/>
    <sheet name="Hal logg" sheetId="2" r:id="rId2"/>
    <sheet name="CTD" sheetId="3" r:id="rId3"/>
    <sheet name="Rognkjeks" sheetId="4" r:id="rId4"/>
    <sheet name="Lists - DO NOT MODIFY" sheetId="5" state="hidden" r:id="rId5"/>
    <sheet name="Skjelltap-skår" sheetId="6" r:id="rId6"/>
    <sheet name="Posisjon" sheetId="7" r:id="rId7"/>
    <sheet name="Koordinatkonvertering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00" i="8" l="1"/>
  <c r="J100" i="8"/>
  <c r="D100" i="8"/>
  <c r="C100" i="8"/>
  <c r="K99" i="8"/>
  <c r="J99" i="8"/>
  <c r="D99" i="8"/>
  <c r="C99" i="8"/>
  <c r="K98" i="8"/>
  <c r="J98" i="8"/>
  <c r="D98" i="8"/>
  <c r="C98" i="8"/>
  <c r="K97" i="8"/>
  <c r="J97" i="8"/>
  <c r="D97" i="8"/>
  <c r="C97" i="8"/>
  <c r="K96" i="8"/>
  <c r="J96" i="8"/>
  <c r="D96" i="8"/>
  <c r="C96" i="8"/>
  <c r="K95" i="8"/>
  <c r="J95" i="8"/>
  <c r="D95" i="8"/>
  <c r="C95" i="8"/>
  <c r="K94" i="8"/>
  <c r="J94" i="8"/>
  <c r="D94" i="8"/>
  <c r="C94" i="8"/>
  <c r="K93" i="8"/>
  <c r="J93" i="8"/>
  <c r="D93" i="8"/>
  <c r="C93" i="8"/>
  <c r="K92" i="8"/>
  <c r="J92" i="8"/>
  <c r="D92" i="8"/>
  <c r="C92" i="8"/>
  <c r="K91" i="8"/>
  <c r="J91" i="8"/>
  <c r="D91" i="8"/>
  <c r="C91" i="8"/>
  <c r="K90" i="8"/>
  <c r="J90" i="8"/>
  <c r="D90" i="8"/>
  <c r="C90" i="8"/>
  <c r="K89" i="8"/>
  <c r="J89" i="8"/>
  <c r="D89" i="8"/>
  <c r="C89" i="8"/>
  <c r="K88" i="8"/>
  <c r="J88" i="8"/>
  <c r="D88" i="8"/>
  <c r="C88" i="8"/>
  <c r="K87" i="8"/>
  <c r="J87" i="8"/>
  <c r="D87" i="8"/>
  <c r="C87" i="8"/>
  <c r="K86" i="8"/>
  <c r="J86" i="8"/>
  <c r="D86" i="8"/>
  <c r="C86" i="8"/>
  <c r="K85" i="8"/>
  <c r="J85" i="8"/>
  <c r="D85" i="8"/>
  <c r="C85" i="8"/>
  <c r="K84" i="8"/>
  <c r="J84" i="8"/>
  <c r="D84" i="8"/>
  <c r="C84" i="8"/>
  <c r="K83" i="8"/>
  <c r="J83" i="8"/>
  <c r="D83" i="8"/>
  <c r="C83" i="8"/>
  <c r="K82" i="8"/>
  <c r="J82" i="8"/>
  <c r="D82" i="8"/>
  <c r="C82" i="8"/>
  <c r="K81" i="8"/>
  <c r="J81" i="8"/>
  <c r="D81" i="8"/>
  <c r="C81" i="8"/>
  <c r="K80" i="8"/>
  <c r="J80" i="8"/>
  <c r="D80" i="8"/>
  <c r="C80" i="8"/>
  <c r="K79" i="8"/>
  <c r="J79" i="8"/>
  <c r="D79" i="8"/>
  <c r="C79" i="8"/>
  <c r="K78" i="8"/>
  <c r="J78" i="8"/>
  <c r="D78" i="8"/>
  <c r="C78" i="8"/>
  <c r="K77" i="8"/>
  <c r="J77" i="8"/>
  <c r="D77" i="8"/>
  <c r="C77" i="8"/>
  <c r="K76" i="8"/>
  <c r="J76" i="8"/>
  <c r="D76" i="8"/>
  <c r="C76" i="8"/>
  <c r="K75" i="8"/>
  <c r="J75" i="8"/>
  <c r="D75" i="8"/>
  <c r="C75" i="8"/>
  <c r="K74" i="8"/>
  <c r="J74" i="8"/>
  <c r="D74" i="8"/>
  <c r="C74" i="8"/>
  <c r="K73" i="8"/>
  <c r="J73" i="8"/>
  <c r="D73" i="8"/>
  <c r="C73" i="8"/>
  <c r="K72" i="8"/>
  <c r="J72" i="8"/>
  <c r="D72" i="8"/>
  <c r="C72" i="8"/>
  <c r="K71" i="8"/>
  <c r="J71" i="8"/>
  <c r="D71" i="8"/>
  <c r="C71" i="8"/>
  <c r="K70" i="8"/>
  <c r="J70" i="8"/>
  <c r="D70" i="8"/>
  <c r="C70" i="8"/>
  <c r="K69" i="8"/>
  <c r="J69" i="8"/>
  <c r="D69" i="8"/>
  <c r="C69" i="8"/>
  <c r="K68" i="8"/>
  <c r="J68" i="8"/>
  <c r="D68" i="8"/>
  <c r="C68" i="8"/>
  <c r="K67" i="8"/>
  <c r="J67" i="8"/>
  <c r="D67" i="8"/>
  <c r="C67" i="8"/>
  <c r="K66" i="8"/>
  <c r="J66" i="8"/>
  <c r="D66" i="8"/>
  <c r="C66" i="8"/>
  <c r="K65" i="8"/>
  <c r="J65" i="8"/>
  <c r="D65" i="8"/>
  <c r="C65" i="8"/>
  <c r="K64" i="8"/>
  <c r="J64" i="8"/>
  <c r="D64" i="8"/>
  <c r="C64" i="8"/>
  <c r="K63" i="8"/>
  <c r="J63" i="8"/>
  <c r="D63" i="8"/>
  <c r="C63" i="8"/>
  <c r="K62" i="8"/>
  <c r="J62" i="8"/>
  <c r="D62" i="8"/>
  <c r="C62" i="8"/>
  <c r="K61" i="8"/>
  <c r="J61" i="8"/>
  <c r="D61" i="8"/>
  <c r="C61" i="8"/>
  <c r="K60" i="8"/>
  <c r="J60" i="8"/>
  <c r="D60" i="8"/>
  <c r="C60" i="8"/>
  <c r="K59" i="8"/>
  <c r="J59" i="8"/>
  <c r="D59" i="8"/>
  <c r="C59" i="8"/>
  <c r="K58" i="8"/>
  <c r="J58" i="8"/>
  <c r="D58" i="8"/>
  <c r="C58" i="8"/>
  <c r="K57" i="8"/>
  <c r="J57" i="8"/>
  <c r="D57" i="8"/>
  <c r="C57" i="8"/>
  <c r="K56" i="8"/>
  <c r="J56" i="8"/>
  <c r="D56" i="8"/>
  <c r="C56" i="8"/>
  <c r="K55" i="8"/>
  <c r="J55" i="8"/>
  <c r="D55" i="8"/>
  <c r="C55" i="8"/>
  <c r="K54" i="8"/>
  <c r="J54" i="8"/>
  <c r="D54" i="8"/>
  <c r="C54" i="8"/>
  <c r="K53" i="8"/>
  <c r="J53" i="8"/>
  <c r="D53" i="8"/>
  <c r="C53" i="8"/>
  <c r="K52" i="8"/>
  <c r="J52" i="8"/>
  <c r="D52" i="8"/>
  <c r="C52" i="8"/>
  <c r="K51" i="8"/>
  <c r="J51" i="8"/>
  <c r="D51" i="8"/>
  <c r="C51" i="8"/>
  <c r="K50" i="8"/>
  <c r="J50" i="8"/>
  <c r="D50" i="8"/>
  <c r="C50" i="8"/>
  <c r="K49" i="8"/>
  <c r="J49" i="8"/>
  <c r="D49" i="8"/>
  <c r="C49" i="8"/>
  <c r="K48" i="8"/>
  <c r="J48" i="8"/>
  <c r="D48" i="8"/>
  <c r="C48" i="8"/>
  <c r="K47" i="8"/>
  <c r="J47" i="8"/>
  <c r="D47" i="8"/>
  <c r="C47" i="8"/>
  <c r="K46" i="8"/>
  <c r="J46" i="8"/>
  <c r="D46" i="8"/>
  <c r="C46" i="8"/>
  <c r="K45" i="8"/>
  <c r="J45" i="8"/>
  <c r="D45" i="8"/>
  <c r="C45" i="8"/>
  <c r="K44" i="8"/>
  <c r="J44" i="8"/>
  <c r="D44" i="8"/>
  <c r="C44" i="8"/>
  <c r="K43" i="8"/>
  <c r="J43" i="8"/>
  <c r="D43" i="8"/>
  <c r="C43" i="8"/>
  <c r="K42" i="8"/>
  <c r="J42" i="8"/>
  <c r="D42" i="8"/>
  <c r="C42" i="8"/>
  <c r="K41" i="8"/>
  <c r="J41" i="8"/>
  <c r="D41" i="8"/>
  <c r="C41" i="8"/>
  <c r="K40" i="8"/>
  <c r="J40" i="8"/>
  <c r="D40" i="8"/>
  <c r="C40" i="8"/>
  <c r="K39" i="8"/>
  <c r="J39" i="8"/>
  <c r="D39" i="8"/>
  <c r="C39" i="8"/>
  <c r="K38" i="8"/>
  <c r="J38" i="8"/>
  <c r="D38" i="8"/>
  <c r="C38" i="8"/>
  <c r="K37" i="8"/>
  <c r="J37" i="8"/>
  <c r="D37" i="8"/>
  <c r="C37" i="8"/>
  <c r="K36" i="8"/>
  <c r="J36" i="8"/>
  <c r="D36" i="8"/>
  <c r="C36" i="8"/>
  <c r="K35" i="8"/>
  <c r="J35" i="8"/>
  <c r="D35" i="8"/>
  <c r="C35" i="8"/>
  <c r="K34" i="8"/>
  <c r="J34" i="8"/>
  <c r="D34" i="8"/>
  <c r="C34" i="8"/>
  <c r="K33" i="8"/>
  <c r="J33" i="8"/>
  <c r="D33" i="8"/>
  <c r="C33" i="8"/>
  <c r="K32" i="8"/>
  <c r="J32" i="8"/>
  <c r="D32" i="8"/>
  <c r="C32" i="8"/>
  <c r="K31" i="8"/>
  <c r="J31" i="8"/>
  <c r="D31" i="8"/>
  <c r="C31" i="8"/>
  <c r="K30" i="8"/>
  <c r="J30" i="8"/>
  <c r="D30" i="8"/>
  <c r="C30" i="8"/>
  <c r="K29" i="8"/>
  <c r="J29" i="8"/>
  <c r="D29" i="8"/>
  <c r="C29" i="8"/>
  <c r="K28" i="8"/>
  <c r="J28" i="8"/>
  <c r="D28" i="8"/>
  <c r="C28" i="8"/>
  <c r="K27" i="8"/>
  <c r="J27" i="8"/>
  <c r="D27" i="8"/>
  <c r="C27" i="8"/>
  <c r="K26" i="8"/>
  <c r="J26" i="8"/>
  <c r="D26" i="8"/>
  <c r="C26" i="8"/>
  <c r="K25" i="8"/>
  <c r="J25" i="8"/>
  <c r="D25" i="8"/>
  <c r="C25" i="8"/>
  <c r="K24" i="8"/>
  <c r="J24" i="8"/>
  <c r="D24" i="8"/>
  <c r="C24" i="8"/>
  <c r="K23" i="8"/>
  <c r="J23" i="8"/>
  <c r="D23" i="8"/>
  <c r="C23" i="8"/>
  <c r="K22" i="8"/>
  <c r="J22" i="8"/>
  <c r="D22" i="8"/>
  <c r="C22" i="8"/>
  <c r="K21" i="8"/>
  <c r="J21" i="8"/>
  <c r="D21" i="8"/>
  <c r="C21" i="8"/>
  <c r="K20" i="8"/>
  <c r="J20" i="8"/>
  <c r="D20" i="8"/>
  <c r="C20" i="8"/>
  <c r="K19" i="8"/>
  <c r="J19" i="8"/>
  <c r="D19" i="8"/>
  <c r="C19" i="8"/>
  <c r="K18" i="8"/>
  <c r="J18" i="8"/>
  <c r="D18" i="8"/>
  <c r="C18" i="8"/>
  <c r="K17" i="8"/>
  <c r="J17" i="8"/>
  <c r="D17" i="8"/>
  <c r="C17" i="8"/>
  <c r="K16" i="8"/>
  <c r="J16" i="8"/>
  <c r="D16" i="8"/>
  <c r="C16" i="8"/>
  <c r="K15" i="8"/>
  <c r="J15" i="8"/>
  <c r="D15" i="8"/>
  <c r="C15" i="8"/>
  <c r="K14" i="8"/>
  <c r="J14" i="8"/>
  <c r="D14" i="8"/>
  <c r="C14" i="8"/>
  <c r="K13" i="8"/>
  <c r="J13" i="8"/>
  <c r="D13" i="8"/>
  <c r="C13" i="8"/>
  <c r="K12" i="8"/>
  <c r="J12" i="8"/>
  <c r="D12" i="8"/>
  <c r="C12" i="8"/>
  <c r="K11" i="8"/>
  <c r="J11" i="8"/>
  <c r="D11" i="8"/>
  <c r="C11" i="8"/>
  <c r="K10" i="8"/>
  <c r="J10" i="8"/>
  <c r="D10" i="8"/>
  <c r="C10" i="8"/>
  <c r="K9" i="8"/>
  <c r="J9" i="8"/>
  <c r="D9" i="8"/>
  <c r="C9" i="8"/>
  <c r="K8" i="8"/>
  <c r="J8" i="8"/>
  <c r="D8" i="8"/>
  <c r="C8" i="8"/>
  <c r="K7" i="8"/>
  <c r="J7" i="8"/>
  <c r="D7" i="8"/>
  <c r="C7" i="8"/>
  <c r="K6" i="8"/>
  <c r="J6" i="8"/>
  <c r="D6" i="8"/>
  <c r="C6" i="8"/>
  <c r="K5" i="8"/>
  <c r="J5" i="8"/>
  <c r="D5" i="8"/>
  <c r="C5" i="8"/>
  <c r="K4" i="8"/>
  <c r="J4" i="8"/>
  <c r="D4" i="8"/>
  <c r="C4" i="8"/>
  <c r="K3" i="8"/>
  <c r="J3" i="8"/>
  <c r="D3" i="8"/>
  <c r="C3" i="8"/>
  <c r="K2" i="8"/>
  <c r="J2" i="8"/>
  <c r="D2" i="8"/>
  <c r="C2" i="8"/>
  <c r="G2" i="2" a="1"/>
  <c r="G229" i="2" s="1"/>
  <c r="F2" i="2" a="1"/>
  <c r="F223" i="2" s="1"/>
  <c r="G37" i="2" l="1"/>
  <c r="G39" i="2"/>
  <c r="G95" i="2"/>
  <c r="G97" i="2"/>
  <c r="G99" i="2"/>
  <c r="G104" i="2"/>
  <c r="G147" i="2"/>
  <c r="G148" i="2"/>
  <c r="F225" i="2"/>
  <c r="G36" i="2"/>
  <c r="G38" i="2"/>
  <c r="G40" i="2"/>
  <c r="G98" i="2"/>
  <c r="G149" i="2"/>
  <c r="G150" i="2"/>
  <c r="G163" i="2"/>
  <c r="G204" i="2"/>
  <c r="F3" i="2"/>
  <c r="G206" i="2"/>
  <c r="G207" i="2"/>
  <c r="F61" i="2"/>
  <c r="G210" i="2"/>
  <c r="F62" i="2"/>
  <c r="G211" i="2"/>
  <c r="F118" i="2"/>
  <c r="F120" i="2"/>
  <c r="F5" i="2"/>
  <c r="F121" i="2"/>
  <c r="F168" i="2"/>
  <c r="F169" i="2"/>
  <c r="F238" i="2"/>
  <c r="F210" i="2"/>
  <c r="F182" i="2"/>
  <c r="F154" i="2"/>
  <c r="F126" i="2"/>
  <c r="F98" i="2"/>
  <c r="F70" i="2"/>
  <c r="F42" i="2"/>
  <c r="F14" i="2"/>
  <c r="F237" i="2"/>
  <c r="F209" i="2"/>
  <c r="F181" i="2"/>
  <c r="F153" i="2"/>
  <c r="F125" i="2"/>
  <c r="F97" i="2"/>
  <c r="F69" i="2"/>
  <c r="F41" i="2"/>
  <c r="F13" i="2"/>
  <c r="F236" i="2"/>
  <c r="F208" i="2"/>
  <c r="F180" i="2"/>
  <c r="F152" i="2"/>
  <c r="F124" i="2"/>
  <c r="F96" i="2"/>
  <c r="F68" i="2"/>
  <c r="F40" i="2"/>
  <c r="F12" i="2"/>
  <c r="F235" i="2"/>
  <c r="F245" i="2"/>
  <c r="F213" i="2"/>
  <c r="F179" i="2"/>
  <c r="F148" i="2"/>
  <c r="F117" i="2"/>
  <c r="F86" i="2"/>
  <c r="F55" i="2"/>
  <c r="F24" i="2"/>
  <c r="F177" i="2"/>
  <c r="F53" i="2"/>
  <c r="F176" i="2"/>
  <c r="F83" i="2"/>
  <c r="F142" i="2"/>
  <c r="F244" i="2"/>
  <c r="F212" i="2"/>
  <c r="F178" i="2"/>
  <c r="F147" i="2"/>
  <c r="F116" i="2"/>
  <c r="F85" i="2"/>
  <c r="F54" i="2"/>
  <c r="F23" i="2"/>
  <c r="F243" i="2"/>
  <c r="F115" i="2"/>
  <c r="F84" i="2"/>
  <c r="F207" i="2"/>
  <c r="F114" i="2"/>
  <c r="F21" i="2"/>
  <c r="F206" i="2"/>
  <c r="F144" i="2"/>
  <c r="F82" i="2"/>
  <c r="F51" i="2"/>
  <c r="F20" i="2"/>
  <c r="F239" i="2"/>
  <c r="F111" i="2"/>
  <c r="F49" i="2"/>
  <c r="F18" i="2"/>
  <c r="F234" i="2"/>
  <c r="F141" i="2"/>
  <c r="F48" i="2"/>
  <c r="F211" i="2"/>
  <c r="F146" i="2"/>
  <c r="F22" i="2"/>
  <c r="F242" i="2"/>
  <c r="F145" i="2"/>
  <c r="F52" i="2"/>
  <c r="F172" i="2"/>
  <c r="F79" i="2"/>
  <c r="F17" i="2"/>
  <c r="F175" i="2"/>
  <c r="F204" i="2"/>
  <c r="F80" i="2"/>
  <c r="F203" i="2"/>
  <c r="F110" i="2"/>
  <c r="F241" i="2"/>
  <c r="F113" i="2"/>
  <c r="F240" i="2"/>
  <c r="F205" i="2"/>
  <c r="F174" i="2"/>
  <c r="F143" i="2"/>
  <c r="F112" i="2"/>
  <c r="F81" i="2"/>
  <c r="F50" i="2"/>
  <c r="F19" i="2"/>
  <c r="F173" i="2"/>
  <c r="F228" i="2"/>
  <c r="F197" i="2"/>
  <c r="F166" i="2"/>
  <c r="F135" i="2"/>
  <c r="F104" i="2"/>
  <c r="F73" i="2"/>
  <c r="F39" i="2"/>
  <c r="F8" i="2"/>
  <c r="F227" i="2"/>
  <c r="F196" i="2"/>
  <c r="F165" i="2"/>
  <c r="F134" i="2"/>
  <c r="F103" i="2"/>
  <c r="F72" i="2"/>
  <c r="F38" i="2"/>
  <c r="F7" i="2"/>
  <c r="F224" i="2"/>
  <c r="F193" i="2"/>
  <c r="F162" i="2"/>
  <c r="F131" i="2"/>
  <c r="F100" i="2"/>
  <c r="F66" i="2"/>
  <c r="F35" i="2"/>
  <c r="F4" i="2"/>
  <c r="F247" i="2"/>
  <c r="F215" i="2"/>
  <c r="F184" i="2"/>
  <c r="F150" i="2"/>
  <c r="F119" i="2"/>
  <c r="F88" i="2"/>
  <c r="F57" i="2"/>
  <c r="F26" i="2"/>
  <c r="F60" i="2"/>
  <c r="F109" i="2"/>
  <c r="F167" i="2"/>
  <c r="F222" i="2"/>
  <c r="G35" i="2"/>
  <c r="G86" i="2"/>
  <c r="G146" i="2"/>
  <c r="G203" i="2"/>
  <c r="F25" i="2"/>
  <c r="F75" i="2"/>
  <c r="F130" i="2"/>
  <c r="F188" i="2"/>
  <c r="F246" i="2"/>
  <c r="G51" i="2"/>
  <c r="G108" i="2"/>
  <c r="G168" i="2"/>
  <c r="F122" i="2"/>
  <c r="F10" i="2"/>
  <c r="F65" i="2"/>
  <c r="F123" i="2"/>
  <c r="F230" i="2"/>
  <c r="G243" i="2"/>
  <c r="G215" i="2"/>
  <c r="G187" i="2"/>
  <c r="G159" i="2"/>
  <c r="G131" i="2"/>
  <c r="G103" i="2"/>
  <c r="G75" i="2"/>
  <c r="G47" i="2"/>
  <c r="G19" i="2"/>
  <c r="G242" i="2"/>
  <c r="G214" i="2"/>
  <c r="G186" i="2"/>
  <c r="G158" i="2"/>
  <c r="G130" i="2"/>
  <c r="G102" i="2"/>
  <c r="G74" i="2"/>
  <c r="G46" i="2"/>
  <c r="G18" i="2"/>
  <c r="G241" i="2"/>
  <c r="G213" i="2"/>
  <c r="G185" i="2"/>
  <c r="G157" i="2"/>
  <c r="G129" i="2"/>
  <c r="G101" i="2"/>
  <c r="G73" i="2"/>
  <c r="G45" i="2"/>
  <c r="G17" i="2"/>
  <c r="G240" i="2"/>
  <c r="G184" i="2"/>
  <c r="G156" i="2"/>
  <c r="G128" i="2"/>
  <c r="G100" i="2"/>
  <c r="G72" i="2"/>
  <c r="G44" i="2"/>
  <c r="G16" i="2"/>
  <c r="G212" i="2"/>
  <c r="G226" i="2"/>
  <c r="G194" i="2"/>
  <c r="G162" i="2"/>
  <c r="G126" i="2"/>
  <c r="G94" i="2"/>
  <c r="G62" i="2"/>
  <c r="G30" i="2"/>
  <c r="G191" i="2"/>
  <c r="G91" i="2"/>
  <c r="G27" i="2"/>
  <c r="G23" i="2"/>
  <c r="G225" i="2"/>
  <c r="G193" i="2"/>
  <c r="G161" i="2"/>
  <c r="G125" i="2"/>
  <c r="G93" i="2"/>
  <c r="G61" i="2"/>
  <c r="G29" i="2"/>
  <c r="G223" i="2"/>
  <c r="G155" i="2"/>
  <c r="G59" i="2"/>
  <c r="G190" i="2"/>
  <c r="G26" i="2"/>
  <c r="G152" i="2"/>
  <c r="G88" i="2"/>
  <c r="G24" i="2"/>
  <c r="G183" i="2"/>
  <c r="G87" i="2"/>
  <c r="G218" i="2"/>
  <c r="G224" i="2"/>
  <c r="G192" i="2"/>
  <c r="G160" i="2"/>
  <c r="G124" i="2"/>
  <c r="G92" i="2"/>
  <c r="G60" i="2"/>
  <c r="G28" i="2"/>
  <c r="G123" i="2"/>
  <c r="G119" i="2"/>
  <c r="G188" i="2"/>
  <c r="G56" i="2"/>
  <c r="G151" i="2"/>
  <c r="G55" i="2"/>
  <c r="G222" i="2"/>
  <c r="G154" i="2"/>
  <c r="G122" i="2"/>
  <c r="G90" i="2"/>
  <c r="G58" i="2"/>
  <c r="G120" i="2"/>
  <c r="G221" i="2"/>
  <c r="G189" i="2"/>
  <c r="G153" i="2"/>
  <c r="G121" i="2"/>
  <c r="G89" i="2"/>
  <c r="G57" i="2"/>
  <c r="G25" i="2"/>
  <c r="G220" i="2"/>
  <c r="G219" i="2"/>
  <c r="G245" i="2"/>
  <c r="G209" i="2"/>
  <c r="G177" i="2"/>
  <c r="G145" i="2"/>
  <c r="G113" i="2"/>
  <c r="G81" i="2"/>
  <c r="G49" i="2"/>
  <c r="G13" i="2"/>
  <c r="G244" i="2"/>
  <c r="G208" i="2"/>
  <c r="G176" i="2"/>
  <c r="G144" i="2"/>
  <c r="G112" i="2"/>
  <c r="G80" i="2"/>
  <c r="G48" i="2"/>
  <c r="G12" i="2"/>
  <c r="G237" i="2"/>
  <c r="G205" i="2"/>
  <c r="G173" i="2"/>
  <c r="G141" i="2"/>
  <c r="G109" i="2"/>
  <c r="G77" i="2"/>
  <c r="G41" i="2"/>
  <c r="G9" i="2"/>
  <c r="G228" i="2"/>
  <c r="G196" i="2"/>
  <c r="G164" i="2"/>
  <c r="G132" i="2"/>
  <c r="G96" i="2"/>
  <c r="G64" i="2"/>
  <c r="G32" i="2"/>
  <c r="G53" i="2"/>
  <c r="G111" i="2"/>
  <c r="G170" i="2"/>
  <c r="G231" i="2"/>
  <c r="F29" i="2"/>
  <c r="F78" i="2"/>
  <c r="F136" i="2"/>
  <c r="F191" i="2"/>
  <c r="G3" i="2"/>
  <c r="G54" i="2"/>
  <c r="G114" i="2"/>
  <c r="G171" i="2"/>
  <c r="G232" i="2"/>
  <c r="F30" i="2"/>
  <c r="F87" i="2"/>
  <c r="F137" i="2"/>
  <c r="F192" i="2"/>
  <c r="G4" i="2"/>
  <c r="G63" i="2"/>
  <c r="G115" i="2"/>
  <c r="G172" i="2"/>
  <c r="G233" i="2"/>
  <c r="F6" i="2"/>
  <c r="F11" i="2"/>
  <c r="F185" i="2"/>
  <c r="G165" i="2"/>
  <c r="G217" i="2"/>
  <c r="F74" i="2"/>
  <c r="G107" i="2"/>
  <c r="G174" i="2"/>
  <c r="F195" i="2"/>
  <c r="G118" i="2"/>
  <c r="G216" i="2"/>
  <c r="F187" i="2"/>
  <c r="G167" i="2"/>
  <c r="F93" i="2"/>
  <c r="F201" i="2"/>
  <c r="G135" i="2"/>
  <c r="F214" i="2"/>
  <c r="G137" i="2"/>
  <c r="F64" i="2"/>
  <c r="F231" i="2"/>
  <c r="F128" i="2"/>
  <c r="F186" i="2"/>
  <c r="G166" i="2"/>
  <c r="F27" i="2"/>
  <c r="F76" i="2"/>
  <c r="F132" i="2"/>
  <c r="F189" i="2"/>
  <c r="G2" i="2"/>
  <c r="G52" i="2"/>
  <c r="G110" i="2"/>
  <c r="G169" i="2"/>
  <c r="G230" i="2"/>
  <c r="F28" i="2"/>
  <c r="F31" i="2"/>
  <c r="G65" i="2"/>
  <c r="G117" i="2"/>
  <c r="G7" i="2"/>
  <c r="G10" i="2"/>
  <c r="G133" i="2"/>
  <c r="F37" i="2"/>
  <c r="G11" i="2"/>
  <c r="G181" i="2"/>
  <c r="F156" i="2"/>
  <c r="G71" i="2"/>
  <c r="F157" i="2"/>
  <c r="G76" i="2"/>
  <c r="G136" i="2"/>
  <c r="G195" i="2"/>
  <c r="F101" i="2"/>
  <c r="F158" i="2"/>
  <c r="G20" i="2"/>
  <c r="F46" i="2"/>
  <c r="G21" i="2"/>
  <c r="G138" i="2"/>
  <c r="F218" i="2"/>
  <c r="G82" i="2"/>
  <c r="G139" i="2"/>
  <c r="G199" i="2"/>
  <c r="F170" i="2"/>
  <c r="F229" i="2"/>
  <c r="F183" i="2"/>
  <c r="F67" i="2"/>
  <c r="G43" i="2"/>
  <c r="G50" i="2"/>
  <c r="F77" i="2"/>
  <c r="F190" i="2"/>
  <c r="F89" i="2"/>
  <c r="G5" i="2"/>
  <c r="G116" i="2"/>
  <c r="F139" i="2"/>
  <c r="G66" i="2"/>
  <c r="G235" i="2"/>
  <c r="F149" i="2"/>
  <c r="G68" i="2"/>
  <c r="G179" i="2"/>
  <c r="G238" i="2"/>
  <c r="F151" i="2"/>
  <c r="G180" i="2"/>
  <c r="F155" i="2"/>
  <c r="G134" i="2"/>
  <c r="F43" i="2"/>
  <c r="F202" i="2"/>
  <c r="G182" i="2"/>
  <c r="F99" i="2"/>
  <c r="F216" i="2"/>
  <c r="G197" i="2"/>
  <c r="F159" i="2"/>
  <c r="F47" i="2"/>
  <c r="F105" i="2"/>
  <c r="G22" i="2"/>
  <c r="F161" i="2"/>
  <c r="G83" i="2"/>
  <c r="G200" i="2"/>
  <c r="F63" i="2"/>
  <c r="F226" i="2"/>
  <c r="F171" i="2"/>
  <c r="F127" i="2"/>
  <c r="G105" i="2"/>
  <c r="F71" i="2"/>
  <c r="G106" i="2"/>
  <c r="F16" i="2"/>
  <c r="F129" i="2"/>
  <c r="F233" i="2"/>
  <c r="G227" i="2"/>
  <c r="F133" i="2"/>
  <c r="F194" i="2"/>
  <c r="G234" i="2"/>
  <c r="F90" i="2"/>
  <c r="G6" i="2"/>
  <c r="G175" i="2"/>
  <c r="F33" i="2"/>
  <c r="F91" i="2"/>
  <c r="F140" i="2"/>
  <c r="F198" i="2"/>
  <c r="G67" i="2"/>
  <c r="G178" i="2"/>
  <c r="G236" i="2"/>
  <c r="F199" i="2"/>
  <c r="F200" i="2"/>
  <c r="F102" i="2"/>
  <c r="G79" i="2"/>
  <c r="G84" i="2"/>
  <c r="G201" i="2"/>
  <c r="F9" i="2"/>
  <c r="G42" i="2"/>
  <c r="F15" i="2"/>
  <c r="F232" i="2"/>
  <c r="F138" i="2"/>
  <c r="F32" i="2"/>
  <c r="F34" i="2"/>
  <c r="F92" i="2"/>
  <c r="G8" i="2"/>
  <c r="G127" i="2"/>
  <c r="F36" i="2"/>
  <c r="G69" i="2"/>
  <c r="G239" i="2"/>
  <c r="F94" i="2"/>
  <c r="G70" i="2"/>
  <c r="G246" i="2"/>
  <c r="F95" i="2"/>
  <c r="G14" i="2"/>
  <c r="G247" i="2"/>
  <c r="F44" i="2"/>
  <c r="G15" i="2"/>
  <c r="F45" i="2"/>
  <c r="G78" i="2"/>
  <c r="F217" i="2"/>
  <c r="G198" i="2"/>
  <c r="F160" i="2"/>
  <c r="F56" i="2"/>
  <c r="F106" i="2"/>
  <c r="F219" i="2"/>
  <c r="G31" i="2"/>
  <c r="G140" i="2"/>
  <c r="F58" i="2"/>
  <c r="F107" i="2"/>
  <c r="F163" i="2"/>
  <c r="F220" i="2"/>
  <c r="G33" i="2"/>
  <c r="G142" i="2"/>
  <c r="F2" i="2"/>
  <c r="F59" i="2"/>
  <c r="F108" i="2"/>
  <c r="F164" i="2"/>
  <c r="F221" i="2"/>
  <c r="G34" i="2"/>
  <c r="G85" i="2"/>
  <c r="G143" i="2"/>
  <c r="G202" i="2"/>
</calcChain>
</file>

<file path=xl/sharedStrings.xml><?xml version="1.0" encoding="utf-8"?>
<sst xmlns="http://schemas.openxmlformats.org/spreadsheetml/2006/main" count="2289" uniqueCount="859">
  <si>
    <t>HAL</t>
  </si>
  <si>
    <t>UTC</t>
  </si>
  <si>
    <t>LAT</t>
  </si>
  <si>
    <t>LON</t>
  </si>
  <si>
    <t>ID</t>
  </si>
  <si>
    <t>DATO</t>
  </si>
  <si>
    <t>FJORDSYSTEM</t>
  </si>
  <si>
    <t>ART</t>
  </si>
  <si>
    <t>TRÅLSEKK</t>
  </si>
  <si>
    <t>AKVARIUM</t>
  </si>
  <si>
    <t>MERKET</t>
  </si>
  <si>
    <t>MERKE_TYPE</t>
  </si>
  <si>
    <t>MERKE_NR</t>
  </si>
  <si>
    <t>VEKT</t>
  </si>
  <si>
    <t>G-LENGDE</t>
  </si>
  <si>
    <t>T-LENGDE</t>
  </si>
  <si>
    <t>SKJELLPRØVE</t>
  </si>
  <si>
    <t>GENETIKK</t>
  </si>
  <si>
    <t>LUSEPRØVE</t>
  </si>
  <si>
    <t>BLODPRØVE</t>
  </si>
  <si>
    <t>SKJELLTAP</t>
  </si>
  <si>
    <t>COP</t>
  </si>
  <si>
    <t>CH1</t>
  </si>
  <si>
    <t>CH2</t>
  </si>
  <si>
    <t>PREAD</t>
  </si>
  <si>
    <t>ADM</t>
  </si>
  <si>
    <t>ADF</t>
  </si>
  <si>
    <t>CALIGUS</t>
  </si>
  <si>
    <t>TELLER</t>
  </si>
  <si>
    <t>MERKNADER</t>
  </si>
  <si>
    <t>SO-001</t>
  </si>
  <si>
    <t>Sognefjord</t>
  </si>
  <si>
    <t>Ørret</t>
  </si>
  <si>
    <t>RMSLL</t>
  </si>
  <si>
    <t>SO-002</t>
  </si>
  <si>
    <t>Laks</t>
  </si>
  <si>
    <t>SO-003</t>
  </si>
  <si>
    <t>SO-004</t>
  </si>
  <si>
    <t>SO-005</t>
  </si>
  <si>
    <t>SO-006</t>
  </si>
  <si>
    <t>SO-007</t>
  </si>
  <si>
    <t>SO-008</t>
  </si>
  <si>
    <t>SO-009</t>
  </si>
  <si>
    <t>SO-010</t>
  </si>
  <si>
    <t>SO-011</t>
  </si>
  <si>
    <t>SO-012</t>
  </si>
  <si>
    <t>SO-013</t>
  </si>
  <si>
    <t>SO-014</t>
  </si>
  <si>
    <t>Deformerte finner. Ser kultivert ut.</t>
  </si>
  <si>
    <t>SO-015</t>
  </si>
  <si>
    <t>SO-016</t>
  </si>
  <si>
    <t>SO-017</t>
  </si>
  <si>
    <t>Fettfinne</t>
  </si>
  <si>
    <t>SO-018</t>
  </si>
  <si>
    <t>SO-019</t>
  </si>
  <si>
    <t>Glemte skjell. Genetikk (halefinne) tatt fra frosen fisk</t>
  </si>
  <si>
    <t>SO-020</t>
  </si>
  <si>
    <t>preadult lus tatt i rør</t>
  </si>
  <si>
    <t>SO-021</t>
  </si>
  <si>
    <t>SO-022</t>
  </si>
  <si>
    <t>SO-023</t>
  </si>
  <si>
    <t>LU</t>
  </si>
  <si>
    <t>SO-024</t>
  </si>
  <si>
    <t>SO-025</t>
  </si>
  <si>
    <t>SO-026</t>
  </si>
  <si>
    <t>SO-027</t>
  </si>
  <si>
    <t>SO-028</t>
  </si>
  <si>
    <t>SO-029</t>
  </si>
  <si>
    <t>SO-030</t>
  </si>
  <si>
    <t>SO-031</t>
  </si>
  <si>
    <t>SO-032</t>
  </si>
  <si>
    <t>Litt finneskader</t>
  </si>
  <si>
    <t>SO-033</t>
  </si>
  <si>
    <t>SO-034</t>
  </si>
  <si>
    <t>SO-035</t>
  </si>
  <si>
    <t>Litt slitt halefine</t>
  </si>
  <si>
    <t>SO-036</t>
  </si>
  <si>
    <t>SO-037</t>
  </si>
  <si>
    <t>SO-038</t>
  </si>
  <si>
    <t>Fanget i kammer ved risten</t>
  </si>
  <si>
    <t>SO-039</t>
  </si>
  <si>
    <t>SO-040</t>
  </si>
  <si>
    <t>SO-041</t>
  </si>
  <si>
    <t>SO-042</t>
  </si>
  <si>
    <t>SO-043</t>
  </si>
  <si>
    <t>HBR</t>
  </si>
  <si>
    <t>SO-044</t>
  </si>
  <si>
    <t>SO-045</t>
  </si>
  <si>
    <t>SO-046</t>
  </si>
  <si>
    <t>Fettfinne manglet, ingen pit. Genetikk halefinne</t>
  </si>
  <si>
    <t>SO-047</t>
  </si>
  <si>
    <t>SO-048</t>
  </si>
  <si>
    <t>SO-049</t>
  </si>
  <si>
    <t>SO-050</t>
  </si>
  <si>
    <t>SO-051</t>
  </si>
  <si>
    <t>SO-052</t>
  </si>
  <si>
    <t>SO-053</t>
  </si>
  <si>
    <t>SO-054</t>
  </si>
  <si>
    <t>SO-055</t>
  </si>
  <si>
    <t>SO-056</t>
  </si>
  <si>
    <t>SO-057</t>
  </si>
  <si>
    <t>SO-058</t>
  </si>
  <si>
    <t>SO-059</t>
  </si>
  <si>
    <t>SO-060</t>
  </si>
  <si>
    <t>SO-061</t>
  </si>
  <si>
    <t>SO-062</t>
  </si>
  <si>
    <t>SO-063</t>
  </si>
  <si>
    <t>SO-064</t>
  </si>
  <si>
    <t>SO-065</t>
  </si>
  <si>
    <t>SO-066</t>
  </si>
  <si>
    <t>SO-067</t>
  </si>
  <si>
    <t>SO-068</t>
  </si>
  <si>
    <t>SO-069</t>
  </si>
  <si>
    <t>SO-070</t>
  </si>
  <si>
    <t>SO-071</t>
  </si>
  <si>
    <t>SO-072</t>
  </si>
  <si>
    <t>SO-073</t>
  </si>
  <si>
    <t>SO-074</t>
  </si>
  <si>
    <t>SO-075</t>
  </si>
  <si>
    <t>SO-076</t>
  </si>
  <si>
    <t>SO-077</t>
  </si>
  <si>
    <t>SO-078</t>
  </si>
  <si>
    <t>SO-079</t>
  </si>
  <si>
    <t>SO-080</t>
  </si>
  <si>
    <t>SO-081</t>
  </si>
  <si>
    <t>SO-082</t>
  </si>
  <si>
    <t>SO-083</t>
  </si>
  <si>
    <t>SO-084</t>
  </si>
  <si>
    <t>SO-085</t>
  </si>
  <si>
    <t>SO-086</t>
  </si>
  <si>
    <t>SO-087</t>
  </si>
  <si>
    <t>SO-088</t>
  </si>
  <si>
    <t>SO-089</t>
  </si>
  <si>
    <t>SO-090</t>
  </si>
  <si>
    <t>SO-091</t>
  </si>
  <si>
    <t>SO-092</t>
  </si>
  <si>
    <t>SO-093</t>
  </si>
  <si>
    <t>SO-094</t>
  </si>
  <si>
    <t>SO-095</t>
  </si>
  <si>
    <t>SO-096</t>
  </si>
  <si>
    <t>SO-097</t>
  </si>
  <si>
    <t>SO-098</t>
  </si>
  <si>
    <t>SO-099</t>
  </si>
  <si>
    <t>SO-100</t>
  </si>
  <si>
    <t>SO-101</t>
  </si>
  <si>
    <t>SO-102</t>
  </si>
  <si>
    <t>SO-103</t>
  </si>
  <si>
    <t>SO-104</t>
  </si>
  <si>
    <t>SO-105</t>
  </si>
  <si>
    <t>SO-106</t>
  </si>
  <si>
    <t>SO-107</t>
  </si>
  <si>
    <t>SO-108</t>
  </si>
  <si>
    <t>SO-109</t>
  </si>
  <si>
    <t>SO-110</t>
  </si>
  <si>
    <t>SO-111</t>
  </si>
  <si>
    <t>SO-112</t>
  </si>
  <si>
    <t>SO-113</t>
  </si>
  <si>
    <t>SO-114</t>
  </si>
  <si>
    <t>SO-115</t>
  </si>
  <si>
    <t>SO-116</t>
  </si>
  <si>
    <t>SO-117</t>
  </si>
  <si>
    <t>SO-118</t>
  </si>
  <si>
    <t>SO-119</t>
  </si>
  <si>
    <t>SO-120</t>
  </si>
  <si>
    <t>SO-121</t>
  </si>
  <si>
    <t>I buret</t>
  </si>
  <si>
    <t>SO-122</t>
  </si>
  <si>
    <t>SO-123</t>
  </si>
  <si>
    <t>SO-124</t>
  </si>
  <si>
    <t>SO-125</t>
  </si>
  <si>
    <t>SO-126</t>
  </si>
  <si>
    <t>SO-127</t>
  </si>
  <si>
    <t>SO-128</t>
  </si>
  <si>
    <t>SO-129</t>
  </si>
  <si>
    <t>SO-130</t>
  </si>
  <si>
    <t>SO-131</t>
  </si>
  <si>
    <t>SO-132</t>
  </si>
  <si>
    <t>SO-133</t>
  </si>
  <si>
    <t>SO-134</t>
  </si>
  <si>
    <t>SO-135</t>
  </si>
  <si>
    <t>SO-136</t>
  </si>
  <si>
    <t>SO-137</t>
  </si>
  <si>
    <t>SO-138</t>
  </si>
  <si>
    <t>SO-139</t>
  </si>
  <si>
    <t>Totalskadet ryggfinne</t>
  </si>
  <si>
    <t>SO-140</t>
  </si>
  <si>
    <t>SO-141</t>
  </si>
  <si>
    <t>SO-142</t>
  </si>
  <si>
    <t>SO-143</t>
  </si>
  <si>
    <t>SO-144</t>
  </si>
  <si>
    <t>SO-145</t>
  </si>
  <si>
    <t>SO-146</t>
  </si>
  <si>
    <t>SO-147</t>
  </si>
  <si>
    <t>SO-148</t>
  </si>
  <si>
    <t>SO-149</t>
  </si>
  <si>
    <t>SO-150</t>
  </si>
  <si>
    <t>SO-151</t>
  </si>
  <si>
    <t>Ingen skjell igjen</t>
  </si>
  <si>
    <t>SO-152</t>
  </si>
  <si>
    <t>SO-153</t>
  </si>
  <si>
    <t>SO-154</t>
  </si>
  <si>
    <t>SO-155</t>
  </si>
  <si>
    <t>SO-156</t>
  </si>
  <si>
    <t>SO-157</t>
  </si>
  <si>
    <t>SO-158</t>
  </si>
  <si>
    <t>SO-159</t>
  </si>
  <si>
    <t>SO-160</t>
  </si>
  <si>
    <t>SO-161</t>
  </si>
  <si>
    <t>SO-162</t>
  </si>
  <si>
    <t>SO-163</t>
  </si>
  <si>
    <t>SO-164</t>
  </si>
  <si>
    <t>SO-165</t>
  </si>
  <si>
    <t>SO-166</t>
  </si>
  <si>
    <t>SO-167</t>
  </si>
  <si>
    <t>SO-168</t>
  </si>
  <si>
    <t>SO-169</t>
  </si>
  <si>
    <t>SO-170</t>
  </si>
  <si>
    <t>SO-171</t>
  </si>
  <si>
    <t>SO-172</t>
  </si>
  <si>
    <t>SO-173</t>
  </si>
  <si>
    <t>SO-174</t>
  </si>
  <si>
    <t>SO-175</t>
  </si>
  <si>
    <t>SO-176</t>
  </si>
  <si>
    <t>STD</t>
  </si>
  <si>
    <t>SO-177</t>
  </si>
  <si>
    <t>SO-178</t>
  </si>
  <si>
    <t>sjekk art!</t>
  </si>
  <si>
    <t>SO-179</t>
  </si>
  <si>
    <t>2-3 blå luseprikker men fant ingen lus på fisken</t>
  </si>
  <si>
    <t>SO-180</t>
  </si>
  <si>
    <t>SO-181</t>
  </si>
  <si>
    <t>SO-182</t>
  </si>
  <si>
    <t>ekstrem spretten, flere fluktforsøk. SO182-185 usikker på art</t>
  </si>
  <si>
    <t>SO-183</t>
  </si>
  <si>
    <t>Manglet et øye (gammel skade)</t>
  </si>
  <si>
    <t>SO-184</t>
  </si>
  <si>
    <t>luseprøven er kanskje tom. Masse kops i vannet, har sikkert mistet masse i håndtering</t>
  </si>
  <si>
    <t>SO-185</t>
  </si>
  <si>
    <t>TID_START</t>
  </si>
  <si>
    <t>TID_STOPP</t>
  </si>
  <si>
    <t>UTC_START</t>
  </si>
  <si>
    <t>UTC_STOP</t>
  </si>
  <si>
    <t>LAT_START</t>
  </si>
  <si>
    <t>LON_START</t>
  </si>
  <si>
    <t>LAT_STOP</t>
  </si>
  <si>
    <t>LON_STOP</t>
  </si>
  <si>
    <t>BIFANGST</t>
  </si>
  <si>
    <t>FARTØY</t>
  </si>
  <si>
    <t>MMSI</t>
  </si>
  <si>
    <t>13 makrell, 1 rognkjeks</t>
  </si>
  <si>
    <t>Tid i lokaltid</t>
  </si>
  <si>
    <t>PIA</t>
  </si>
  <si>
    <t>30 makrell, 4 horngjel</t>
  </si>
  <si>
    <t>20 makrell, 4 rognkjeks, 5 horngjel</t>
  </si>
  <si>
    <t>91 makrell, 4 rognkjeks</t>
  </si>
  <si>
    <t>15 makrell, 2 horngjel</t>
  </si>
  <si>
    <t>35 makrell, 7 horngjel</t>
  </si>
  <si>
    <t>1 horngjel</t>
  </si>
  <si>
    <t>1 horngjel, 1 rognkjeks</t>
  </si>
  <si>
    <t>1 sil, 1 horngjel</t>
  </si>
  <si>
    <t>1 horngjel, 6 rognkjeks</t>
  </si>
  <si>
    <t>1 rognkjeks</t>
  </si>
  <si>
    <t>50 stor makrell</t>
  </si>
  <si>
    <t>14 makrell, 1 horngjel</t>
  </si>
  <si>
    <t>Noen få rognkjeks og et par makrell i hele dagen</t>
  </si>
  <si>
    <t>132 makrell, 2 rognkjeks</t>
  </si>
  <si>
    <t>2 horngjel, 1 rognkjeks</t>
  </si>
  <si>
    <t>2 horngjel, 7 makrell, rognkjeks</t>
  </si>
  <si>
    <t>55 makrell, 2 horngjel, 1 vill laks</t>
  </si>
  <si>
    <t>4 makrell, 2 horngjel, 1 rognkjeks</t>
  </si>
  <si>
    <t>6 horngjel</t>
  </si>
  <si>
    <t>43 makrell, 2 horngjel</t>
  </si>
  <si>
    <t>60 makrell, 2 rognkjeks</t>
  </si>
  <si>
    <t>4 horngjel, 4 rognkjeks</t>
  </si>
  <si>
    <t>2 rognkjeks</t>
  </si>
  <si>
    <t>7 brisling, 1 rognkjeks, 4 små rognkjeks</t>
  </si>
  <si>
    <t>5 brisling, 2 horngjel, 7 makrell</t>
  </si>
  <si>
    <t>3 makrell, 2 rognkjeks, 2 små rognkjeks</t>
  </si>
  <si>
    <t>22 makrell, 2 rognkjeks, 1 liten rognkjeks</t>
  </si>
  <si>
    <t>31 makrell</t>
  </si>
  <si>
    <t>0</t>
  </si>
  <si>
    <t>1 makrell, 1 horngjel</t>
  </si>
  <si>
    <t>18 makrell, 2 rognkjeks</t>
  </si>
  <si>
    <t>Ikke registret, lite vann</t>
  </si>
  <si>
    <t>19 makrell, 1 horngjel</t>
  </si>
  <si>
    <t>4 makrell, 2 rognkjeks</t>
  </si>
  <si>
    <t>11 makrell, 2 horngjel, 2 rognkjeks</t>
  </si>
  <si>
    <t>1 makrell, 1 rognkjeks</t>
  </si>
  <si>
    <t>23 makrell, 1 liten rognkjeks</t>
  </si>
  <si>
    <t>1 horngjel, 2 små rognkjeks</t>
  </si>
  <si>
    <t>1 horngjel, 1 liten rognkjeks, 1 rognkjeks</t>
  </si>
  <si>
    <t>1 horngjel, 3 små rognkjeks</t>
  </si>
  <si>
    <t>1 sild, 4 makrell, rognkjeks</t>
  </si>
  <si>
    <t>36 makrell, 4 små Rogn, 2 rogn</t>
  </si>
  <si>
    <t>1 sild, 2 små rognkjeks, 2 rognkjeks</t>
  </si>
  <si>
    <t>4 makrell, 1liten rognkjeks, 2 rognkjeks</t>
  </si>
  <si>
    <t>1 horngjel, 1 sild, 1 liten rognkjeks</t>
  </si>
  <si>
    <t>7 horngjel, 23 makrell</t>
  </si>
  <si>
    <t>1 sild, 1 brisling</t>
  </si>
  <si>
    <t>10 makrell</t>
  </si>
  <si>
    <t>ikke fangst</t>
  </si>
  <si>
    <t>16 makrell,1 sild, 1 liten rognkjeks</t>
  </si>
  <si>
    <t>2 horngjel,8 makrell, 1 brisling</t>
  </si>
  <si>
    <t>2 horngjel, 2 makrell, 1 liten rognkjeks</t>
  </si>
  <si>
    <t>56 makrell, 1 brisling, 2 små rognkjeks, 1 rognkjeks</t>
  </si>
  <si>
    <t>15 makrell, 2 små rognkjeks, 3 rognkjeks</t>
  </si>
  <si>
    <t>1 rognkjeks, 3 små</t>
  </si>
  <si>
    <t>2 horngjel, 1 liten rognkjeks, 1 rognkjkes</t>
  </si>
  <si>
    <t>3 horngjel,2 makrell, 1 brisling</t>
  </si>
  <si>
    <t>53 brisling</t>
  </si>
  <si>
    <t>4 makrell, 1 horngjel,1 rognkjeks</t>
  </si>
  <si>
    <t>11 makrell</t>
  </si>
  <si>
    <t>4 makrell, 1 horngjel</t>
  </si>
  <si>
    <t>1 makrell, 1 horngjel, 1 rognkjeks</t>
  </si>
  <si>
    <t>ingen bifangst</t>
  </si>
  <si>
    <t>8 Makrell, 3 Rognkjeks, 1 Lyr</t>
  </si>
  <si>
    <t>17 Makrell, 6 Brisling, 1 Horngjell</t>
  </si>
  <si>
    <t>9 Brisling, 1 Makrell, 1 Horngjell, 2 Rognkjeks</t>
  </si>
  <si>
    <t>7 Brisling, 1 Rognkjeks</t>
  </si>
  <si>
    <t>6 Makrell, 1 Rognkjeks, 1 Brisling</t>
  </si>
  <si>
    <t>1 Brisling, 3 Rognkjeks</t>
  </si>
  <si>
    <t>15 Makrell, 3 Rognkjeks, 1 Brisling</t>
  </si>
  <si>
    <t>33 Brisling, 1 Makrell, 1 Horngjell</t>
  </si>
  <si>
    <t>82 Brisling, 12 Makrell, 2 Horngjell</t>
  </si>
  <si>
    <t>84 Makrell, 1 Rognkjeks, 1 Horngjell</t>
  </si>
  <si>
    <t>3 Makrell, 1 Rognkjeks</t>
  </si>
  <si>
    <t>6 Makrell, 1 Horngjell 4 Brisling</t>
  </si>
  <si>
    <t>2 Rognkjeks</t>
  </si>
  <si>
    <t>44 Makrell</t>
  </si>
  <si>
    <t>34 Makrell</t>
  </si>
  <si>
    <t>1 Brisling, 1 Rognkjeks</t>
  </si>
  <si>
    <t>33 Brisling, 2 Rognkjeks, 1 Horngjell</t>
  </si>
  <si>
    <t>Ukjent</t>
  </si>
  <si>
    <t>regelrett glemt å skrive det ned, hal/toktlogger forskjøvet med +1. Nå korrigert (men ikke i den gulle boken)</t>
  </si>
  <si>
    <t>2 Brisling, 1 Rognkjeks</t>
  </si>
  <si>
    <t>44 Brisling, 1 Rognkjeks</t>
  </si>
  <si>
    <t>79 Makrell, 2 Rognkjeks, 1 Brislin</t>
  </si>
  <si>
    <t>23 Makrell, 18 Brisling</t>
  </si>
  <si>
    <t>1 Rognkjeks</t>
  </si>
  <si>
    <t>18Makrell, 1 Brisling, 27 Lyr</t>
  </si>
  <si>
    <t>42 Makrell, 1 Horngjell, 2 Rognkjeks</t>
  </si>
  <si>
    <t>ca 200 Makrell (10-20% døde ved utslipp)</t>
  </si>
  <si>
    <t>1 Horngjell</t>
  </si>
  <si>
    <t>Sen start, reperasjoner på eksosanlegg</t>
  </si>
  <si>
    <t>200+ Makrell (høy dødlighet), 1 Rognkjeks (Skadet og svak)</t>
  </si>
  <si>
    <t>5 Makrell, 1 Horngjell</t>
  </si>
  <si>
    <t>Dårlig vær sone3, tidlig avslutning</t>
  </si>
  <si>
    <t>88 Makrell, 2Horngjell</t>
  </si>
  <si>
    <t>Sen start, mannskapsbytte</t>
  </si>
  <si>
    <t>1Rognkjeks, 2 Horngjell</t>
  </si>
  <si>
    <t>3 Rognkjeks</t>
  </si>
  <si>
    <t>18 Makrell, 1 Horngjell</t>
  </si>
  <si>
    <t>8 Makrell, 2 Horngjell</t>
  </si>
  <si>
    <t>2 Horngjell</t>
  </si>
  <si>
    <t>7 Makrell, 1 Rognkjeks</t>
  </si>
  <si>
    <t>1 Horngjell, 1 Rognkjeks</t>
  </si>
  <si>
    <t>4 Horngjell, 6 Rognkjeks</t>
  </si>
  <si>
    <t>1 Makrell, 1 Horngjell</t>
  </si>
  <si>
    <t>11 Makrell, 1 Rognkjeks</t>
  </si>
  <si>
    <t>Ingen Bifangst</t>
  </si>
  <si>
    <t>1 Horngjell, 2 lyr, 1 hvitting</t>
  </si>
  <si>
    <t>Ingen bifangst</t>
  </si>
  <si>
    <t>17 Makrell</t>
  </si>
  <si>
    <t>13 Makrell, 1 Horngjell</t>
  </si>
  <si>
    <t>10 Makrell, 1 Horngjell</t>
  </si>
  <si>
    <t>84 Makrell</t>
  </si>
  <si>
    <t>27 Makrell, 2 Horngjell, 4 Rognkjeks</t>
  </si>
  <si>
    <t>16 Makrell, 1 Horngjell</t>
  </si>
  <si>
    <t>7 Makrell</t>
  </si>
  <si>
    <t>7 Makrell, 7 Rognkjeks, 1 Horngjell</t>
  </si>
  <si>
    <t>68 Makrell, 7 Rognkjeks, 1 Horngjell</t>
  </si>
  <si>
    <t>16 Makrell, 1 Rognkjeks</t>
  </si>
  <si>
    <t>5 Makrell</t>
  </si>
  <si>
    <t>1 Makrell</t>
  </si>
  <si>
    <t>6 Rognkjeks</t>
  </si>
  <si>
    <t>17 Makrell, 1 Horngjell, 2 Rognkjeks</t>
  </si>
  <si>
    <t>3 Makrell</t>
  </si>
  <si>
    <t>6 Makrell, 1 Rognkjeks</t>
  </si>
  <si>
    <t>2 Horngjell, 1 stor ørret</t>
  </si>
  <si>
    <t>1 Rognkjeks, 1 Hvitting</t>
  </si>
  <si>
    <t>1 Rognkjeks, 2 Horngjell, 1 Brisling</t>
  </si>
  <si>
    <t>1 Rognkjeks, 2 Makrell</t>
  </si>
  <si>
    <t>1 Rognkjeks, 1 Makrell, 1 Horngjell</t>
  </si>
  <si>
    <t>2 Horngjell, 1 Brisling, 2 Rognkjeks</t>
  </si>
  <si>
    <t>2 Lyr</t>
  </si>
  <si>
    <t>26 Makrell</t>
  </si>
  <si>
    <t>Ingen Bifanst</t>
  </si>
  <si>
    <t>4 Makrell, 1 Horngjell</t>
  </si>
  <si>
    <t>6 Horngjell</t>
  </si>
  <si>
    <t>2 Horngjell, 3 Makrell, 1 Rognkjeks</t>
  </si>
  <si>
    <t>1 Horngjell, 1 Hvitting</t>
  </si>
  <si>
    <t>3 Rognkjeks, 1 Hvitting</t>
  </si>
  <si>
    <t>2 Rognkjeks, 16 Makrell</t>
  </si>
  <si>
    <t>HBR ut</t>
  </si>
  <si>
    <t>2 Horngjell, 1 Makrell, 3 Rognkjeks</t>
  </si>
  <si>
    <t>Sussie Inn</t>
  </si>
  <si>
    <t>1 Rognkjeks, 3 Horngjell, 1 Makrell, 3 hvitting, 2 Brisling</t>
  </si>
  <si>
    <t>1 Rognkjeks, 1 hvitting</t>
  </si>
  <si>
    <t>2 rognkjeks, 1 makrell, 1 hvitting, 1 horngjell</t>
  </si>
  <si>
    <t>2 horngjell, 1 makrell, 1 hvitting</t>
  </si>
  <si>
    <t>1 makrell, 2 rognkjeks</t>
  </si>
  <si>
    <t>2 horngjell, 20 makrell</t>
  </si>
  <si>
    <t>2 hvitting, 4 makrell</t>
  </si>
  <si>
    <t>ingen</t>
  </si>
  <si>
    <t>6 makrell, 1 rognkjeks</t>
  </si>
  <si>
    <t>1 makrell, 1 torsk, 1 rognkjeks</t>
  </si>
  <si>
    <t>1 rognkjeks, 9 makrell</t>
  </si>
  <si>
    <t>1 rognkjeks, 1 makrell, 2 horngjell</t>
  </si>
  <si>
    <t>2 rognkjeks, 1 makrell, 1 hvitting</t>
  </si>
  <si>
    <t>2 rognkjeks, 1 horngjell</t>
  </si>
  <si>
    <t>4 rognkjeks, 2 horngjell</t>
  </si>
  <si>
    <t>7 makrell, 1 rognkjeks</t>
  </si>
  <si>
    <t>1 horngjell, 2 makrell, 3 rognkjeks</t>
  </si>
  <si>
    <t>17 makrell, 1 rognkjeks</t>
  </si>
  <si>
    <t>2 horngjell, 4 rognkjeks, 1ørret(50cm-sluppet)</t>
  </si>
  <si>
    <t>3 rognkjeks, 1horngjell</t>
  </si>
  <si>
    <t>1 rognkjeks, 2 hvitting</t>
  </si>
  <si>
    <t>9 makrell</t>
  </si>
  <si>
    <t>1 hvitting, 2 rognkjeks, 1 horngjell, 4 makrell</t>
  </si>
  <si>
    <t>1 horngjell</t>
  </si>
  <si>
    <t>tom</t>
  </si>
  <si>
    <t>1 makrell, 1 horngjell</t>
  </si>
  <si>
    <t>1 makrell</t>
  </si>
  <si>
    <t>4 rognkjeks</t>
  </si>
  <si>
    <t>2 rognkjeks 1 horngjell</t>
  </si>
  <si>
    <t>3 rognkjeks</t>
  </si>
  <si>
    <t>2 rognkjeks, 5 makrell, 1 horngjell</t>
  </si>
  <si>
    <t>10 makrell, 2 rognkjeks</t>
  </si>
  <si>
    <t>36 makrell</t>
  </si>
  <si>
    <t>60 makrell</t>
  </si>
  <si>
    <t>avsluttet dagen grunnet vind</t>
  </si>
  <si>
    <t>INSTRUMENT_ID</t>
  </si>
  <si>
    <t>LAT_DD</t>
  </si>
  <si>
    <t>LON_DD</t>
  </si>
  <si>
    <t>CTD_nr_Toktlogger</t>
  </si>
  <si>
    <t>Merknader</t>
  </si>
  <si>
    <t>GJENFANGST</t>
  </si>
  <si>
    <t>SLIPPSTED_LAT</t>
  </si>
  <si>
    <t>SLIPPSTED_LON</t>
  </si>
  <si>
    <t>FARGE</t>
  </si>
  <si>
    <t>KOMENTARER</t>
  </si>
  <si>
    <t>SO_26_001</t>
  </si>
  <si>
    <t>992_002002827421</t>
  </si>
  <si>
    <t>Blå</t>
  </si>
  <si>
    <t>SO_26_002</t>
  </si>
  <si>
    <t>992_002002827126</t>
  </si>
  <si>
    <t>SO_26_003</t>
  </si>
  <si>
    <t>992_002002827219</t>
  </si>
  <si>
    <t>SO_26_004</t>
  </si>
  <si>
    <t>992_002002826789</t>
  </si>
  <si>
    <t>Avlivet</t>
  </si>
  <si>
    <t>SO_26_005</t>
  </si>
  <si>
    <t>992_002002827514</t>
  </si>
  <si>
    <t>SO_26_006</t>
  </si>
  <si>
    <t>992_002002827114</t>
  </si>
  <si>
    <t>SO_26_007</t>
  </si>
  <si>
    <t>992_002002827051</t>
  </si>
  <si>
    <t>SO_26_008</t>
  </si>
  <si>
    <t>992_002002826828</t>
  </si>
  <si>
    <t>SO_26_009</t>
  </si>
  <si>
    <t>992_002002827110</t>
  </si>
  <si>
    <t>SO_26_010</t>
  </si>
  <si>
    <t>992_002002827226</t>
  </si>
  <si>
    <t>Glemte genetikk</t>
  </si>
  <si>
    <t>SO_26_011</t>
  </si>
  <si>
    <t>992_002002827512</t>
  </si>
  <si>
    <t>SO_26_012</t>
  </si>
  <si>
    <t>992_002002826895</t>
  </si>
  <si>
    <t>SO_26_013</t>
  </si>
  <si>
    <t>992_002002827164</t>
  </si>
  <si>
    <t>SO_26_014</t>
  </si>
  <si>
    <t>992_002002826628</t>
  </si>
  <si>
    <t>SO_26_015</t>
  </si>
  <si>
    <t>992_002002827583</t>
  </si>
  <si>
    <t>SO_26_016</t>
  </si>
  <si>
    <t>992_002002826614</t>
  </si>
  <si>
    <t>SO_26_017</t>
  </si>
  <si>
    <t>992_002002826986</t>
  </si>
  <si>
    <t>SO_26_018</t>
  </si>
  <si>
    <t>992_002002826697</t>
  </si>
  <si>
    <t>SO_26_019</t>
  </si>
  <si>
    <t>992_002002826971</t>
  </si>
  <si>
    <t>SO_26_020</t>
  </si>
  <si>
    <t>992_002002826770</t>
  </si>
  <si>
    <t>SO_26_021</t>
  </si>
  <si>
    <t>992_002002826984</t>
  </si>
  <si>
    <t>SO_26_022</t>
  </si>
  <si>
    <t>992_002002827278</t>
  </si>
  <si>
    <t>SO_26_023</t>
  </si>
  <si>
    <t>992_002002827374</t>
  </si>
  <si>
    <t>SO_26_024</t>
  </si>
  <si>
    <t>992_002002827591</t>
  </si>
  <si>
    <t>SO_26_025</t>
  </si>
  <si>
    <t>992_002002826916</t>
  </si>
  <si>
    <t>SO_26_026</t>
  </si>
  <si>
    <t>992_002002826686</t>
  </si>
  <si>
    <t>Rød</t>
  </si>
  <si>
    <t>SO_26_027</t>
  </si>
  <si>
    <t>992_002002826742</t>
  </si>
  <si>
    <t>SO_26_028</t>
  </si>
  <si>
    <t>992_002002826639</t>
  </si>
  <si>
    <t>SO_26_029</t>
  </si>
  <si>
    <t>992_002002826651</t>
  </si>
  <si>
    <t>SO_26_030</t>
  </si>
  <si>
    <t>992_002002826902</t>
  </si>
  <si>
    <t>SO_26_031</t>
  </si>
  <si>
    <t>992_002002827008</t>
  </si>
  <si>
    <t>SO_26_032</t>
  </si>
  <si>
    <t>992_002002827567</t>
  </si>
  <si>
    <t>SO_26_033</t>
  </si>
  <si>
    <t>992_002002826858</t>
  </si>
  <si>
    <t>SO_26_034</t>
  </si>
  <si>
    <t>992_002002827491</t>
  </si>
  <si>
    <t>SO_26_035</t>
  </si>
  <si>
    <t>992_002002827078</t>
  </si>
  <si>
    <t>SO_26_036</t>
  </si>
  <si>
    <t>992_002002827341</t>
  </si>
  <si>
    <t>SO_26_037</t>
  </si>
  <si>
    <t>992_002002826765</t>
  </si>
  <si>
    <t>SO_26_038</t>
  </si>
  <si>
    <t>992_002002826877</t>
  </si>
  <si>
    <t>SO_26_039</t>
  </si>
  <si>
    <t>992_002002827525</t>
  </si>
  <si>
    <t>SO_26_040</t>
  </si>
  <si>
    <t>992_002002827427</t>
  </si>
  <si>
    <t>SO_26_041</t>
  </si>
  <si>
    <t>992_002002826724</t>
  </si>
  <si>
    <t>SO_26_042</t>
  </si>
  <si>
    <t>992_002002827054</t>
  </si>
  <si>
    <t>SO_26_043</t>
  </si>
  <si>
    <t>992_002002827230</t>
  </si>
  <si>
    <t>SO_26_044</t>
  </si>
  <si>
    <t>Glemte å skanne</t>
  </si>
  <si>
    <t>SO_26_045</t>
  </si>
  <si>
    <t>992_002002827308</t>
  </si>
  <si>
    <t>SO_26_046</t>
  </si>
  <si>
    <t>992_002002826702</t>
  </si>
  <si>
    <t>SO_26_047</t>
  </si>
  <si>
    <t>992_002002827381</t>
  </si>
  <si>
    <t>SO_26_048</t>
  </si>
  <si>
    <t>992_002002827344</t>
  </si>
  <si>
    <t>SO_26_049</t>
  </si>
  <si>
    <t>992_002002826912</t>
  </si>
  <si>
    <t>SO_26_050</t>
  </si>
  <si>
    <t>992_002002827240</t>
  </si>
  <si>
    <t>SO_26_051</t>
  </si>
  <si>
    <t>SO_26_052</t>
  </si>
  <si>
    <t>992_002002826952</t>
  </si>
  <si>
    <t>SO_26_053</t>
  </si>
  <si>
    <t>992_002002826647</t>
  </si>
  <si>
    <t>SO_26_054</t>
  </si>
  <si>
    <t>992_002002826609</t>
  </si>
  <si>
    <t>SO_26_055</t>
  </si>
  <si>
    <t>992_002002827575</t>
  </si>
  <si>
    <t>SO_26_056</t>
  </si>
  <si>
    <t>992_002002826932</t>
  </si>
  <si>
    <t>SO_26_057</t>
  </si>
  <si>
    <t>992_002002826804</t>
  </si>
  <si>
    <t>Ved start av hal 48</t>
  </si>
  <si>
    <t>SO_26_058</t>
  </si>
  <si>
    <t>992_002002827422</t>
  </si>
  <si>
    <t>SO_26_059</t>
  </si>
  <si>
    <t>992_002002826925</t>
  </si>
  <si>
    <t>SO_26_060</t>
  </si>
  <si>
    <t>992_002002827538</t>
  </si>
  <si>
    <t>SO_26_061</t>
  </si>
  <si>
    <t>992_002002827115</t>
  </si>
  <si>
    <t>SO_26_062</t>
  </si>
  <si>
    <t>992_002002827223</t>
  </si>
  <si>
    <t>SO_26_063</t>
  </si>
  <si>
    <t>992_002002827400</t>
  </si>
  <si>
    <t>SO_26_064</t>
  </si>
  <si>
    <t>992_002002826992</t>
  </si>
  <si>
    <t>Glemt genetikk</t>
  </si>
  <si>
    <t>SO_26_065</t>
  </si>
  <si>
    <t>992_002002827152</t>
  </si>
  <si>
    <t>Gjenfangst i hal 56,57</t>
  </si>
  <si>
    <t>SO_26_066</t>
  </si>
  <si>
    <t>992_002002826715</t>
  </si>
  <si>
    <t>SO_26_067</t>
  </si>
  <si>
    <t>992_002002826931</t>
  </si>
  <si>
    <t>SO_26_068</t>
  </si>
  <si>
    <t>992_002002826888</t>
  </si>
  <si>
    <t>SO_26_069</t>
  </si>
  <si>
    <t>992_002002827052</t>
  </si>
  <si>
    <t>SO_26_070</t>
  </si>
  <si>
    <t>992_002002826638</t>
  </si>
  <si>
    <t>SO_26_071</t>
  </si>
  <si>
    <t>992_002002826937</t>
  </si>
  <si>
    <t>SO_26_072</t>
  </si>
  <si>
    <t>992_002002827369</t>
  </si>
  <si>
    <t>SO_26_073</t>
  </si>
  <si>
    <t>992_002002827154</t>
  </si>
  <si>
    <t>SO_26_074</t>
  </si>
  <si>
    <t>992_002002827440</t>
  </si>
  <si>
    <t>SO_26_075</t>
  </si>
  <si>
    <t>992_002002827283</t>
  </si>
  <si>
    <t>Kort halefinne</t>
  </si>
  <si>
    <t>SO_26_076</t>
  </si>
  <si>
    <t>992_002002827203</t>
  </si>
  <si>
    <t>SO_26_077</t>
  </si>
  <si>
    <t>992_002002826817</t>
  </si>
  <si>
    <t>SO_26_078</t>
  </si>
  <si>
    <t>992_002002826835</t>
  </si>
  <si>
    <t>glemte genetikk</t>
  </si>
  <si>
    <t>SO_26_079</t>
  </si>
  <si>
    <t>992_002002827367</t>
  </si>
  <si>
    <t>SO_26_080</t>
  </si>
  <si>
    <t>992_002002827548</t>
  </si>
  <si>
    <t>SO_26_081</t>
  </si>
  <si>
    <t>992_002002827009</t>
  </si>
  <si>
    <t>SO_26_082</t>
  </si>
  <si>
    <t>992_002002827026</t>
  </si>
  <si>
    <t>SO_26_083</t>
  </si>
  <si>
    <t>992_002002827084</t>
  </si>
  <si>
    <t>SO_26_084</t>
  </si>
  <si>
    <t>992_002002826738</t>
  </si>
  <si>
    <t>SO_26_085</t>
  </si>
  <si>
    <t>SO_26_086</t>
  </si>
  <si>
    <t>992_002002827277</t>
  </si>
  <si>
    <t>SO_26_087</t>
  </si>
  <si>
    <t>992_002002826723</t>
  </si>
  <si>
    <t>SO_26_088</t>
  </si>
  <si>
    <t>992_002002826969</t>
  </si>
  <si>
    <t>SO_26_089</t>
  </si>
  <si>
    <t>992_002002826879</t>
  </si>
  <si>
    <t>SO_26_090</t>
  </si>
  <si>
    <t>992_002002827553</t>
  </si>
  <si>
    <t>SO_26_091</t>
  </si>
  <si>
    <t>992_002002826946</t>
  </si>
  <si>
    <t>SO_26_092</t>
  </si>
  <si>
    <t>992_002002827178</t>
  </si>
  <si>
    <t>SO_26_093</t>
  </si>
  <si>
    <t>SO_26_094</t>
  </si>
  <si>
    <t>992_002002826808</t>
  </si>
  <si>
    <t>SO_26_095</t>
  </si>
  <si>
    <t>992_002002826846</t>
  </si>
  <si>
    <t>SO_26_096</t>
  </si>
  <si>
    <t>992_002002826982</t>
  </si>
  <si>
    <t>SO_26_097</t>
  </si>
  <si>
    <t>992_002002826823</t>
  </si>
  <si>
    <t>SO_26_098</t>
  </si>
  <si>
    <t>992_002002826970</t>
  </si>
  <si>
    <t>SO_26_099</t>
  </si>
  <si>
    <t>SO_26_100</t>
  </si>
  <si>
    <t>992_002002827330</t>
  </si>
  <si>
    <t>SO_26_101</t>
  </si>
  <si>
    <t>992_002002827396</t>
  </si>
  <si>
    <t>SO_26_102</t>
  </si>
  <si>
    <t>992_002002827570</t>
  </si>
  <si>
    <t>SO_26_103</t>
  </si>
  <si>
    <t>992_002002827085</t>
  </si>
  <si>
    <t>SO_26_104</t>
  </si>
  <si>
    <t>992_002002827305</t>
  </si>
  <si>
    <t>SO_26_105</t>
  </si>
  <si>
    <t>992_002002826852</t>
  </si>
  <si>
    <t>SO_26_106</t>
  </si>
  <si>
    <t>992_002002826869</t>
  </si>
  <si>
    <t>SO_26_107</t>
  </si>
  <si>
    <t>992_002002826998</t>
  </si>
  <si>
    <t>SO_26_108</t>
  </si>
  <si>
    <t>992_002002827593</t>
  </si>
  <si>
    <t>SO_26_109</t>
  </si>
  <si>
    <t>992_002002827549</t>
  </si>
  <si>
    <t>SO_26_110</t>
  </si>
  <si>
    <t>992_002002827046</t>
  </si>
  <si>
    <t>SO_26_111</t>
  </si>
  <si>
    <t>992_002002826973</t>
  </si>
  <si>
    <t>SO_26_112</t>
  </si>
  <si>
    <t>992_002002827327</t>
  </si>
  <si>
    <t>SO_26_113</t>
  </si>
  <si>
    <t>992_002002826680</t>
  </si>
  <si>
    <t>SO_26_114</t>
  </si>
  <si>
    <t>992_002002827159</t>
  </si>
  <si>
    <t>SO_26_115</t>
  </si>
  <si>
    <t>992_002002827000</t>
  </si>
  <si>
    <t>SO_26_116</t>
  </si>
  <si>
    <t>992_002002827299</t>
  </si>
  <si>
    <t>SO_26_117</t>
  </si>
  <si>
    <t>992_002002826664</t>
  </si>
  <si>
    <t>SO_26_118</t>
  </si>
  <si>
    <t>992_002002827144</t>
  </si>
  <si>
    <t>SO_26_119</t>
  </si>
  <si>
    <t>992_002002827004</t>
  </si>
  <si>
    <t>SO_26_120</t>
  </si>
  <si>
    <t>992_002002827395</t>
  </si>
  <si>
    <t>SO_26_121</t>
  </si>
  <si>
    <t>992_002002826786</t>
  </si>
  <si>
    <t>SO_26_122</t>
  </si>
  <si>
    <t>992_002002827134</t>
  </si>
  <si>
    <t>SO_26_123</t>
  </si>
  <si>
    <t>992_002002826822</t>
  </si>
  <si>
    <t>SO_26_124</t>
  </si>
  <si>
    <t>992_002002827042</t>
  </si>
  <si>
    <t>Skadet øye, forslått, veldig svak</t>
  </si>
  <si>
    <t>SO_26_125</t>
  </si>
  <si>
    <t>992_002002827529</t>
  </si>
  <si>
    <t>SO_26_126</t>
  </si>
  <si>
    <t>992_002002827204</t>
  </si>
  <si>
    <t>SO_26_127</t>
  </si>
  <si>
    <t>992_002002826964</t>
  </si>
  <si>
    <t>SO_26_128</t>
  </si>
  <si>
    <t>992_002002826764</t>
  </si>
  <si>
    <t>SO_26_129</t>
  </si>
  <si>
    <t>992_002002827274</t>
  </si>
  <si>
    <t>SO_26_130</t>
  </si>
  <si>
    <t>992_002002827342</t>
  </si>
  <si>
    <t>SO_26_131</t>
  </si>
  <si>
    <t>992_002002827233</t>
  </si>
  <si>
    <t>SO_26_132</t>
  </si>
  <si>
    <t>992_002002826820</t>
  </si>
  <si>
    <t>SO_26_133</t>
  </si>
  <si>
    <t>992_002002826619</t>
  </si>
  <si>
    <t>SO_26_134</t>
  </si>
  <si>
    <t>992_00200282755</t>
  </si>
  <si>
    <t>SO_26_135</t>
  </si>
  <si>
    <t>992_002002827594</t>
  </si>
  <si>
    <t>SO_26_136</t>
  </si>
  <si>
    <t>992_002002827515</t>
  </si>
  <si>
    <t>SO_26_137</t>
  </si>
  <si>
    <t>992_002002826781</t>
  </si>
  <si>
    <t>SO_26_138</t>
  </si>
  <si>
    <t>992_002002827541</t>
  </si>
  <si>
    <t>SO_26_139</t>
  </si>
  <si>
    <t>992_002002827142</t>
  </si>
  <si>
    <t>SO_26_140</t>
  </si>
  <si>
    <t>992_002002827261</t>
  </si>
  <si>
    <t>SO_26_141</t>
  </si>
  <si>
    <t>992_002002827055</t>
  </si>
  <si>
    <t>SO_26_142</t>
  </si>
  <si>
    <t>992_002002827279</t>
  </si>
  <si>
    <t>SO_26_143</t>
  </si>
  <si>
    <t>992_002002826701</t>
  </si>
  <si>
    <t>SO_26_144</t>
  </si>
  <si>
    <t>992_002002827343</t>
  </si>
  <si>
    <t>der var lagt et tall for mye, jeg har rettet ifølge gul bok,STD</t>
  </si>
  <si>
    <t>SO_26_145</t>
  </si>
  <si>
    <t>992_002002826897</t>
  </si>
  <si>
    <t>SO_26_146</t>
  </si>
  <si>
    <t>992_002002827165</t>
  </si>
  <si>
    <t>grå</t>
  </si>
  <si>
    <t>SO_26_147</t>
  </si>
  <si>
    <t>992_002002827158</t>
  </si>
  <si>
    <t>SO_26_148</t>
  </si>
  <si>
    <t>992_002002827186</t>
  </si>
  <si>
    <t>SO_26_149</t>
  </si>
  <si>
    <t>992_002002826836</t>
  </si>
  <si>
    <t>SO_26_150</t>
  </si>
  <si>
    <t>992_002002827087</t>
  </si>
  <si>
    <t>SO_26_151</t>
  </si>
  <si>
    <t>992_002002827520</t>
  </si>
  <si>
    <t>SO_26_152</t>
  </si>
  <si>
    <t>992_002002827138</t>
  </si>
  <si>
    <t>SO_26_153</t>
  </si>
  <si>
    <t>992_002002826654</t>
  </si>
  <si>
    <t>SO_26_154</t>
  </si>
  <si>
    <t>992_002002826653</t>
  </si>
  <si>
    <t>SO_26_155</t>
  </si>
  <si>
    <t>992_002002826736</t>
  </si>
  <si>
    <t>SO_26_156</t>
  </si>
  <si>
    <t>992_002002827242</t>
  </si>
  <si>
    <t>SO_26_157</t>
  </si>
  <si>
    <t>992_002002827320</t>
  </si>
  <si>
    <t>SO_26_158</t>
  </si>
  <si>
    <t>992_002002826798</t>
  </si>
  <si>
    <t>SO_26_159</t>
  </si>
  <si>
    <t>992_002002826672</t>
  </si>
  <si>
    <t>SO_26_160</t>
  </si>
  <si>
    <t>992_002002826754</t>
  </si>
  <si>
    <t>SO_26_161</t>
  </si>
  <si>
    <t>992_002002827069</t>
  </si>
  <si>
    <t>SO_26_162</t>
  </si>
  <si>
    <t>992_002002827129</t>
  </si>
  <si>
    <t>SO_26_163</t>
  </si>
  <si>
    <t>992_002002827187</t>
  </si>
  <si>
    <t>SO_26_164</t>
  </si>
  <si>
    <t>992_002002827579</t>
  </si>
  <si>
    <t>SO_26_165</t>
  </si>
  <si>
    <t>992_002002827366</t>
  </si>
  <si>
    <t>SO_26_166</t>
  </si>
  <si>
    <t>992_002002827199</t>
  </si>
  <si>
    <t>SO_26_167</t>
  </si>
  <si>
    <t>992_002002827192</t>
  </si>
  <si>
    <t>SO_26_168</t>
  </si>
  <si>
    <t>992_002002826972</t>
  </si>
  <si>
    <t>SO_26_169</t>
  </si>
  <si>
    <t>992_002002826883</t>
  </si>
  <si>
    <t>SO_26_170</t>
  </si>
  <si>
    <t>992_002002826915</t>
  </si>
  <si>
    <t>glemte slipp posisjon men nær hal slutt</t>
  </si>
  <si>
    <t>SO_26_171</t>
  </si>
  <si>
    <t>992_002002826977</t>
  </si>
  <si>
    <t>SO_26_172</t>
  </si>
  <si>
    <t>992_002002826830</t>
  </si>
  <si>
    <t>SO_26_173</t>
  </si>
  <si>
    <t>992_002002827433</t>
  </si>
  <si>
    <t>SO_26_174</t>
  </si>
  <si>
    <t>992_002002827050</t>
  </si>
  <si>
    <t>SO_26_175</t>
  </si>
  <si>
    <t>992_002002826816</t>
  </si>
  <si>
    <t>SO_26_176</t>
  </si>
  <si>
    <t>992_002002827282</t>
  </si>
  <si>
    <t>SO_26_177</t>
  </si>
  <si>
    <t>992_002002827264</t>
  </si>
  <si>
    <t>SO_26_178</t>
  </si>
  <si>
    <t>992_002002827198</t>
  </si>
  <si>
    <t>SO_26_179</t>
  </si>
  <si>
    <t>992_002002827337</t>
  </si>
  <si>
    <t>SO_26_180</t>
  </si>
  <si>
    <t>992_002002827035</t>
  </si>
  <si>
    <t>SO_26_181</t>
  </si>
  <si>
    <t>992_002002827249</t>
  </si>
  <si>
    <t>anus oppsvulmet/utposing. Ikke trålskade</t>
  </si>
  <si>
    <t>SO_26_182</t>
  </si>
  <si>
    <t>992_002002827086</t>
  </si>
  <si>
    <t>rødmende</t>
  </si>
  <si>
    <t>SO_26_183</t>
  </si>
  <si>
    <t>992_002002826684</t>
  </si>
  <si>
    <t>SO_26_184</t>
  </si>
  <si>
    <t>992_002002827020</t>
  </si>
  <si>
    <t>svakt rødmende</t>
  </si>
  <si>
    <t>SO_26_185</t>
  </si>
  <si>
    <t>992_002002827098</t>
  </si>
  <si>
    <t>SO_26_186</t>
  </si>
  <si>
    <t>992_002002826741</t>
  </si>
  <si>
    <t>SO_26_187</t>
  </si>
  <si>
    <t>992_002002826704</t>
  </si>
  <si>
    <t>SO_26_188</t>
  </si>
  <si>
    <t>992_002002827099</t>
  </si>
  <si>
    <t>SO_26_189</t>
  </si>
  <si>
    <t>992_002002826682</t>
  </si>
  <si>
    <t>SO_26_190</t>
  </si>
  <si>
    <t>992_002002827454</t>
  </si>
  <si>
    <t>Fjordsystem</t>
  </si>
  <si>
    <t>Art</t>
  </si>
  <si>
    <t>Merke_type</t>
  </si>
  <si>
    <t>Boknafjord</t>
  </si>
  <si>
    <t>PIT</t>
  </si>
  <si>
    <t>Hardangerfjord</t>
  </si>
  <si>
    <t>Røye</t>
  </si>
  <si>
    <t>Akustisk</t>
  </si>
  <si>
    <t>Romsdalsfjord</t>
  </si>
  <si>
    <t>Oppdretslaks</t>
  </si>
  <si>
    <t>Carling</t>
  </si>
  <si>
    <t>Trondheimsfjord</t>
  </si>
  <si>
    <t>Pukkellaks</t>
  </si>
  <si>
    <t>Sutur</t>
  </si>
  <si>
    <t>Andre</t>
  </si>
  <si>
    <t>Lat_DDM</t>
  </si>
  <si>
    <t>Lon_DDM</t>
  </si>
  <si>
    <t>Lat_DD</t>
  </si>
  <si>
    <t>Lon_DD</t>
  </si>
  <si>
    <t>Lat_DMS</t>
  </si>
  <si>
    <t>Lon_DMS</t>
  </si>
  <si>
    <t>61 4,782</t>
  </si>
  <si>
    <t>5 2,952</t>
  </si>
  <si>
    <t>Use as example for formating</t>
  </si>
  <si>
    <t>61 07 06</t>
  </si>
  <si>
    <t>05 09 01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</si>
</sst>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dd\-mm\-yyyy"/>
    <numFmt numFmtId="165" formatCode="hh:mm;@"/>
    <numFmt numFmtId="166" formatCode="0.0000"/>
    <numFmt numFmtId="167" formatCode="0.00000"/>
    <numFmt numFmtId="168" formatCode="yyyy\-mm\-dd\ hh:mm:ss"/>
    <numFmt numFmtId="169" formatCode="_-* #,##0.0000_-;\-* #,##0.0000_-;_-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Aptos"/>
      <family val="2"/>
    </font>
    <font>
      <sz val="12"/>
      <color theme="1"/>
      <name val="Aptos"/>
      <family val="2"/>
    </font>
    <font>
      <sz val="11"/>
      <color rgb="FF242424"/>
      <name val="Aptos Narrow"/>
      <family val="2"/>
    </font>
    <font>
      <sz val="11"/>
      <color rgb="FF242424"/>
      <name val="Aptos Narrow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164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166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20" fontId="3" fillId="0" borderId="0" xfId="0" applyNumberFormat="1" applyFont="1" applyAlignment="1" applyProtection="1">
      <alignment horizontal="center"/>
      <protection locked="0"/>
    </xf>
    <xf numFmtId="14" fontId="2" fillId="0" borderId="0" xfId="0" applyNumberFormat="1" applyFont="1" applyAlignment="1" applyProtection="1">
      <alignment horizontal="center"/>
      <protection locked="0"/>
    </xf>
    <xf numFmtId="167" fontId="0" fillId="0" borderId="0" xfId="0" applyNumberFormat="1" applyAlignment="1" applyProtection="1">
      <alignment horizontal="center"/>
      <protection locked="0"/>
    </xf>
    <xf numFmtId="20" fontId="2" fillId="0" borderId="0" xfId="0" applyNumberFormat="1" applyFont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167" fontId="2" fillId="0" borderId="0" xfId="0" applyNumberFormat="1" applyFont="1" applyAlignment="1" applyProtection="1">
      <alignment horizontal="center"/>
      <protection locked="0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49" fontId="4" fillId="5" borderId="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" fontId="0" fillId="0" borderId="0" xfId="0" applyNumberFormat="1" applyAlignment="1">
      <alignment horizontal="center"/>
    </xf>
    <xf numFmtId="0" fontId="4" fillId="6" borderId="0" xfId="0" applyFont="1" applyFill="1" applyAlignment="1">
      <alignment horizontal="center"/>
    </xf>
    <xf numFmtId="164" fontId="4" fillId="6" borderId="0" xfId="0" applyNumberFormat="1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166" fontId="4" fillId="6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1" fontId="0" fillId="0" borderId="4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2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1" fontId="4" fillId="4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49" fontId="4" fillId="4" borderId="1" xfId="0" applyNumberFormat="1" applyFont="1" applyFill="1" applyBorder="1" applyAlignment="1">
      <alignment horizontal="center"/>
    </xf>
    <xf numFmtId="1" fontId="4" fillId="4" borderId="3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1" fillId="4" borderId="1" xfId="0" applyFont="1" applyFill="1" applyBorder="1" applyAlignment="1">
      <alignment horizontal="center"/>
    </xf>
    <xf numFmtId="14" fontId="0" fillId="0" borderId="0" xfId="0" applyNumberFormat="1"/>
    <xf numFmtId="167" fontId="0" fillId="0" borderId="0" xfId="0" applyNumberFormat="1" applyAlignment="1">
      <alignment horizontal="center"/>
    </xf>
    <xf numFmtId="14" fontId="5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14" fontId="6" fillId="0" borderId="0" xfId="0" applyNumberFormat="1" applyFont="1" applyAlignment="1">
      <alignment horizontal="center"/>
    </xf>
    <xf numFmtId="0" fontId="4" fillId="8" borderId="0" xfId="0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49" fontId="0" fillId="0" borderId="0" xfId="0" applyNumberFormat="1" applyAlignment="1" applyProtection="1">
      <alignment horizontal="left"/>
      <protection locked="0"/>
    </xf>
    <xf numFmtId="166" fontId="4" fillId="4" borderId="1" xfId="0" applyNumberFormat="1" applyFont="1" applyFill="1" applyBorder="1" applyAlignment="1">
      <alignment horizontal="center"/>
    </xf>
    <xf numFmtId="166" fontId="0" fillId="0" borderId="0" xfId="0" applyNumberFormat="1" applyAlignment="1">
      <alignment horizontal="center"/>
    </xf>
    <xf numFmtId="166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8" fontId="0" fillId="0" borderId="0" xfId="0" applyNumberFormat="1" applyAlignment="1">
      <alignment horizontal="center"/>
    </xf>
    <xf numFmtId="168" fontId="4" fillId="2" borderId="1" xfId="0" applyNumberFormat="1" applyFont="1" applyFill="1" applyBorder="1" applyAlignment="1">
      <alignment horizontal="center" vertical="center"/>
    </xf>
    <xf numFmtId="168" fontId="3" fillId="0" borderId="0" xfId="0" applyNumberFormat="1" applyFont="1" applyAlignment="1">
      <alignment horizontal="center"/>
    </xf>
    <xf numFmtId="168" fontId="2" fillId="0" borderId="0" xfId="0" applyNumberFormat="1" applyFont="1" applyAlignment="1">
      <alignment horizontal="center"/>
    </xf>
    <xf numFmtId="0" fontId="1" fillId="2" borderId="0" xfId="0" applyFont="1" applyFill="1"/>
    <xf numFmtId="14" fontId="4" fillId="2" borderId="1" xfId="0" applyNumberFormat="1" applyFont="1" applyFill="1" applyBorder="1" applyAlignment="1">
      <alignment horizontal="center"/>
    </xf>
    <xf numFmtId="14" fontId="0" fillId="0" borderId="0" xfId="0" applyNumberFormat="1" applyAlignment="1" applyProtection="1">
      <alignment horizontal="center"/>
      <protection locked="0"/>
    </xf>
    <xf numFmtId="14" fontId="2" fillId="0" borderId="0" xfId="0" applyNumberFormat="1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center"/>
    </xf>
    <xf numFmtId="0" fontId="0" fillId="7" borderId="0" xfId="0" applyFill="1" applyAlignment="1">
      <alignment horizontal="center"/>
    </xf>
    <xf numFmtId="168" fontId="0" fillId="0" borderId="0" xfId="0" applyNumberFormat="1"/>
    <xf numFmtId="169" fontId="4" fillId="3" borderId="2" xfId="1" applyNumberFormat="1" applyFont="1" applyFill="1" applyBorder="1" applyAlignment="1">
      <alignment horizontal="center" vertical="center"/>
    </xf>
    <xf numFmtId="169" fontId="4" fillId="3" borderId="3" xfId="1" applyNumberFormat="1" applyFont="1" applyFill="1" applyBorder="1" applyAlignment="1">
      <alignment horizontal="center" vertical="center"/>
    </xf>
    <xf numFmtId="169" fontId="4" fillId="3" borderId="1" xfId="1" applyNumberFormat="1" applyFont="1" applyFill="1" applyBorder="1" applyAlignment="1">
      <alignment horizontal="center" vertical="center"/>
    </xf>
    <xf numFmtId="169" fontId="0" fillId="0" borderId="0" xfId="1" applyNumberFormat="1" applyFont="1" applyAlignment="1">
      <alignment horizontal="center"/>
    </xf>
    <xf numFmtId="169" fontId="3" fillId="0" borderId="0" xfId="1" applyNumberFormat="1" applyFont="1" applyAlignment="1" applyProtection="1">
      <alignment horizontal="center"/>
      <protection locked="0"/>
    </xf>
    <xf numFmtId="169" fontId="2" fillId="0" borderId="0" xfId="1" applyNumberFormat="1" applyFont="1" applyAlignment="1" applyProtection="1">
      <alignment horizontal="center"/>
      <protection locked="0"/>
    </xf>
    <xf numFmtId="169" fontId="0" fillId="0" borderId="0" xfId="1" applyNumberFormat="1" applyFont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11">
    <dxf>
      <fill>
        <patternFill>
          <bgColor rgb="FFF8C4C4"/>
        </patternFill>
      </fill>
    </dxf>
    <dxf>
      <fill>
        <patternFill>
          <bgColor rgb="FFF7AFAF"/>
        </patternFill>
      </fill>
    </dxf>
    <dxf>
      <fill>
        <patternFill>
          <bgColor rgb="FFF7AFAF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7AFAF"/>
        </patternFill>
      </fill>
    </dxf>
    <dxf>
      <fill>
        <patternFill>
          <bgColor rgb="FFF7AFAF"/>
        </patternFill>
      </fill>
    </dxf>
    <dxf>
      <fill>
        <patternFill>
          <bgColor rgb="FFF8C4C4"/>
        </patternFill>
      </fill>
    </dxf>
    <dxf>
      <fill>
        <patternFill>
          <bgColor rgb="FFFF0000"/>
        </patternFill>
      </fill>
    </dxf>
    <dxf>
      <fill>
        <patternFill>
          <bgColor rgb="FFF8C4C4"/>
        </patternFill>
      </fill>
    </dxf>
    <dxf>
      <fill>
        <patternFill>
          <bgColor rgb="FFF7AFAF"/>
        </patternFill>
      </fill>
    </dxf>
    <dxf>
      <fill>
        <patternFill>
          <bgColor rgb="FFF7AFA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646747</xdr:colOff>
      <xdr:row>2</xdr:row>
      <xdr:rowOff>38100</xdr:rowOff>
    </xdr:from>
    <xdr:to>
      <xdr:col>14</xdr:col>
      <xdr:colOff>89535</xdr:colOff>
      <xdr:row>22</xdr:row>
      <xdr:rowOff>152144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46747" y="403860"/>
          <a:ext cx="8510588" cy="3771644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15"/>
  <sheetViews>
    <sheetView zoomScaleNormal="100" workbookViewId="0">
      <pane xSplit="1" ySplit="1" topLeftCell="B159" activePane="bottomRight" state="frozen"/>
      <selection pane="topRight" activeCell="B1" sqref="B1"/>
      <selection pane="bottomLeft" activeCell="A2" sqref="A2"/>
      <selection pane="bottomRight" activeCell="E176" sqref="E176"/>
    </sheetView>
  </sheetViews>
  <sheetFormatPr defaultColWidth="10.83984375" defaultRowHeight="14.4" x14ac:dyDescent="0.55000000000000004"/>
  <cols>
    <col min="1" max="1" width="12.83984375" style="3" customWidth="1"/>
    <col min="2" max="2" width="12.83984375" style="62" customWidth="1"/>
    <col min="3" max="3" width="17.41796875" style="3" customWidth="1"/>
    <col min="4" max="4" width="10.41796875" style="3" customWidth="1"/>
    <col min="5" max="5" width="14.83984375" style="3" customWidth="1"/>
    <col min="6" max="6" width="12.41796875" style="6" customWidth="1"/>
    <col min="7" max="7" width="13.41796875" style="6" customWidth="1"/>
    <col min="8" max="8" width="12.41796875" style="3" customWidth="1"/>
    <col min="9" max="9" width="16.15625" style="3" customWidth="1"/>
    <col min="10" max="10" width="16.15625" style="7" customWidth="1"/>
    <col min="11" max="11" width="11.41796875" style="3" customWidth="1"/>
    <col min="12" max="12" width="13" style="3" customWidth="1"/>
    <col min="13" max="14" width="14.15625" style="3" customWidth="1"/>
    <col min="15" max="15" width="12.15625" style="3" customWidth="1"/>
    <col min="16" max="17" width="14.15625" style="3" customWidth="1"/>
    <col min="18" max="18" width="12.41796875" style="3" customWidth="1"/>
    <col min="19" max="19" width="7.68359375" style="3" customWidth="1"/>
    <col min="20" max="20" width="7.26171875" style="3" customWidth="1"/>
    <col min="21" max="22" width="7.15625" style="3" customWidth="1"/>
    <col min="23" max="23" width="7.26171875" style="3" customWidth="1"/>
    <col min="24" max="24" width="7" style="3" customWidth="1"/>
    <col min="25" max="25" width="10.41796875" style="3" customWidth="1"/>
    <col min="26" max="26" width="13.26171875" style="3" customWidth="1"/>
    <col min="27" max="27" width="52" style="28" bestFit="1" customWidth="1"/>
    <col min="28" max="28" width="10.83984375" style="3" customWidth="1"/>
    <col min="29" max="16384" width="10.83984375" style="3"/>
  </cols>
  <sheetData>
    <row r="1" spans="1:27" s="26" customFormat="1" ht="15.75" customHeight="1" x14ac:dyDescent="0.6">
      <c r="A1" s="32" t="s">
        <v>4</v>
      </c>
      <c r="B1" s="61" t="s">
        <v>5</v>
      </c>
      <c r="C1" s="32" t="s">
        <v>6</v>
      </c>
      <c r="D1" s="32" t="s">
        <v>0</v>
      </c>
      <c r="E1" s="33" t="s">
        <v>7</v>
      </c>
      <c r="F1" s="34" t="s">
        <v>8</v>
      </c>
      <c r="G1" s="34" t="s">
        <v>9</v>
      </c>
      <c r="H1" s="35" t="s">
        <v>10</v>
      </c>
      <c r="I1" s="35" t="s">
        <v>11</v>
      </c>
      <c r="J1" s="36" t="s">
        <v>12</v>
      </c>
      <c r="K1" s="35" t="s">
        <v>13</v>
      </c>
      <c r="L1" s="34" t="s">
        <v>14</v>
      </c>
      <c r="M1" s="37" t="s">
        <v>15</v>
      </c>
      <c r="N1" s="34" t="s">
        <v>16</v>
      </c>
      <c r="O1" s="34" t="s">
        <v>17</v>
      </c>
      <c r="P1" s="34" t="s">
        <v>18</v>
      </c>
      <c r="Q1" s="34" t="s">
        <v>19</v>
      </c>
      <c r="R1" s="34" t="s">
        <v>20</v>
      </c>
      <c r="S1" s="38" t="s">
        <v>21</v>
      </c>
      <c r="T1" s="38" t="s">
        <v>22</v>
      </c>
      <c r="U1" s="38" t="s">
        <v>23</v>
      </c>
      <c r="V1" s="38" t="s">
        <v>24</v>
      </c>
      <c r="W1" s="38" t="s">
        <v>25</v>
      </c>
      <c r="X1" s="38" t="s">
        <v>26</v>
      </c>
      <c r="Y1" s="38" t="s">
        <v>27</v>
      </c>
      <c r="Z1" s="38" t="s">
        <v>28</v>
      </c>
      <c r="AA1" s="39" t="s">
        <v>29</v>
      </c>
    </row>
    <row r="2" spans="1:27" x14ac:dyDescent="0.55000000000000004">
      <c r="A2" s="3" t="s">
        <v>30</v>
      </c>
      <c r="B2" s="62">
        <v>46152</v>
      </c>
      <c r="C2" s="3" t="s">
        <v>31</v>
      </c>
      <c r="D2" s="3">
        <v>3</v>
      </c>
      <c r="E2" s="3" t="s">
        <v>32</v>
      </c>
      <c r="F2" s="6">
        <v>1</v>
      </c>
      <c r="G2" s="6">
        <v>0</v>
      </c>
      <c r="H2" s="3">
        <v>0</v>
      </c>
      <c r="K2" s="3">
        <v>265</v>
      </c>
      <c r="L2" s="6">
        <v>299</v>
      </c>
      <c r="M2" s="27">
        <v>310</v>
      </c>
      <c r="N2" s="6">
        <v>1</v>
      </c>
      <c r="O2" s="6">
        <v>1</v>
      </c>
      <c r="P2" s="6">
        <v>1</v>
      </c>
      <c r="Q2" s="6">
        <v>1</v>
      </c>
      <c r="R2" s="6">
        <v>2</v>
      </c>
      <c r="S2" s="3">
        <v>2</v>
      </c>
      <c r="T2" s="3">
        <v>19</v>
      </c>
      <c r="U2" s="3">
        <v>10</v>
      </c>
      <c r="V2" s="3">
        <v>5</v>
      </c>
      <c r="W2" s="3">
        <v>0</v>
      </c>
      <c r="X2" s="3">
        <v>5</v>
      </c>
      <c r="Y2" s="3">
        <v>0</v>
      </c>
      <c r="Z2" s="3" t="s">
        <v>33</v>
      </c>
    </row>
    <row r="3" spans="1:27" x14ac:dyDescent="0.55000000000000004">
      <c r="A3" s="3" t="s">
        <v>34</v>
      </c>
      <c r="B3" s="62">
        <v>46153</v>
      </c>
      <c r="C3" s="3" t="s">
        <v>31</v>
      </c>
      <c r="D3" s="3">
        <v>13</v>
      </c>
      <c r="E3" s="3" t="s">
        <v>35</v>
      </c>
      <c r="F3" s="6">
        <v>0</v>
      </c>
      <c r="G3" s="6">
        <v>1</v>
      </c>
      <c r="H3" s="3">
        <v>0</v>
      </c>
      <c r="K3" s="3">
        <v>28</v>
      </c>
      <c r="L3" s="3">
        <v>141</v>
      </c>
      <c r="M3" s="3">
        <v>151</v>
      </c>
      <c r="N3" s="3">
        <v>1</v>
      </c>
      <c r="O3" s="3">
        <v>1</v>
      </c>
      <c r="P3" s="3">
        <v>1</v>
      </c>
      <c r="Q3" s="3">
        <v>1</v>
      </c>
      <c r="R3" s="3">
        <v>2</v>
      </c>
      <c r="S3" s="3">
        <v>3</v>
      </c>
      <c r="T3" s="3">
        <v>32</v>
      </c>
      <c r="U3" s="3">
        <v>0</v>
      </c>
      <c r="V3" s="3">
        <v>0</v>
      </c>
      <c r="W3" s="3">
        <v>0</v>
      </c>
      <c r="X3" s="3">
        <v>0</v>
      </c>
      <c r="Y3" s="3">
        <v>0</v>
      </c>
      <c r="Z3" s="3" t="s">
        <v>33</v>
      </c>
    </row>
    <row r="4" spans="1:27" x14ac:dyDescent="0.55000000000000004">
      <c r="A4" s="3" t="s">
        <v>36</v>
      </c>
      <c r="B4" s="62">
        <v>46154</v>
      </c>
      <c r="C4" s="3" t="s">
        <v>31</v>
      </c>
      <c r="D4" s="3">
        <v>17</v>
      </c>
      <c r="E4" s="3" t="s">
        <v>35</v>
      </c>
      <c r="F4" s="6">
        <v>0</v>
      </c>
      <c r="G4" s="6">
        <v>1</v>
      </c>
      <c r="H4" s="3">
        <v>0</v>
      </c>
      <c r="K4" s="3">
        <v>47</v>
      </c>
      <c r="L4" s="3">
        <v>170</v>
      </c>
      <c r="M4" s="3">
        <v>179</v>
      </c>
      <c r="N4" s="3">
        <v>1</v>
      </c>
      <c r="O4" s="3">
        <v>1</v>
      </c>
      <c r="P4" s="3">
        <v>0</v>
      </c>
      <c r="Q4" s="3">
        <v>1</v>
      </c>
      <c r="R4" s="3">
        <v>1</v>
      </c>
      <c r="S4" s="3">
        <v>6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 t="s">
        <v>33</v>
      </c>
    </row>
    <row r="5" spans="1:27" x14ac:dyDescent="0.55000000000000004">
      <c r="A5" s="3" t="s">
        <v>37</v>
      </c>
      <c r="B5" s="62">
        <v>46154</v>
      </c>
      <c r="C5" s="3" t="s">
        <v>31</v>
      </c>
      <c r="D5" s="3">
        <v>17</v>
      </c>
      <c r="E5" s="3" t="s">
        <v>35</v>
      </c>
      <c r="F5" s="6">
        <v>0</v>
      </c>
      <c r="G5" s="6">
        <v>1</v>
      </c>
      <c r="H5" s="3">
        <v>0</v>
      </c>
      <c r="K5" s="3">
        <v>21</v>
      </c>
      <c r="L5" s="3">
        <v>130</v>
      </c>
      <c r="M5" s="3">
        <v>140</v>
      </c>
      <c r="N5" s="3">
        <v>1</v>
      </c>
      <c r="O5" s="3">
        <v>1</v>
      </c>
      <c r="P5" s="3">
        <v>0</v>
      </c>
      <c r="Q5" s="3">
        <v>0</v>
      </c>
      <c r="R5" s="3">
        <v>2</v>
      </c>
      <c r="S5" s="3">
        <v>7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 t="s">
        <v>33</v>
      </c>
    </row>
    <row r="6" spans="1:27" x14ac:dyDescent="0.55000000000000004">
      <c r="A6" s="3" t="s">
        <v>38</v>
      </c>
      <c r="B6" s="62">
        <v>46154</v>
      </c>
      <c r="C6" s="3" t="s">
        <v>31</v>
      </c>
      <c r="D6" s="3">
        <v>20</v>
      </c>
      <c r="E6" s="3" t="s">
        <v>35</v>
      </c>
      <c r="F6" s="6">
        <v>1</v>
      </c>
      <c r="G6" s="6">
        <v>0</v>
      </c>
      <c r="H6" s="3">
        <v>0</v>
      </c>
      <c r="K6" s="3">
        <v>25</v>
      </c>
      <c r="L6" s="3">
        <v>133</v>
      </c>
      <c r="M6" s="3">
        <v>145</v>
      </c>
      <c r="N6" s="3">
        <v>1</v>
      </c>
      <c r="O6" s="6">
        <v>1</v>
      </c>
      <c r="P6" s="3">
        <v>0</v>
      </c>
      <c r="Q6" s="3">
        <v>1</v>
      </c>
      <c r="R6" s="3">
        <v>2</v>
      </c>
      <c r="S6" s="3">
        <v>5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 t="s">
        <v>33</v>
      </c>
    </row>
    <row r="7" spans="1:27" x14ac:dyDescent="0.55000000000000004">
      <c r="A7" s="3" t="s">
        <v>39</v>
      </c>
      <c r="B7" s="62">
        <v>46154</v>
      </c>
      <c r="C7" s="3" t="s">
        <v>31</v>
      </c>
      <c r="D7" s="3">
        <v>20</v>
      </c>
      <c r="E7" s="3" t="s">
        <v>35</v>
      </c>
      <c r="F7" s="6">
        <v>1</v>
      </c>
      <c r="G7" s="6">
        <v>0</v>
      </c>
      <c r="H7" s="3">
        <v>0</v>
      </c>
      <c r="K7" s="3">
        <v>22</v>
      </c>
      <c r="L7" s="3">
        <v>130</v>
      </c>
      <c r="M7" s="3">
        <v>143</v>
      </c>
      <c r="N7" s="3">
        <v>1</v>
      </c>
      <c r="O7" s="3">
        <v>1</v>
      </c>
      <c r="P7" s="3">
        <v>0</v>
      </c>
      <c r="Q7" s="3">
        <v>1</v>
      </c>
      <c r="R7" s="3">
        <v>2</v>
      </c>
      <c r="S7" s="3">
        <v>7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 t="s">
        <v>33</v>
      </c>
    </row>
    <row r="8" spans="1:27" x14ac:dyDescent="0.55000000000000004">
      <c r="A8" s="3" t="s">
        <v>40</v>
      </c>
      <c r="B8" s="62">
        <v>46154</v>
      </c>
      <c r="C8" s="3" t="s">
        <v>31</v>
      </c>
      <c r="D8" s="3">
        <v>23</v>
      </c>
      <c r="E8" s="3" t="s">
        <v>35</v>
      </c>
      <c r="F8" s="6">
        <v>1</v>
      </c>
      <c r="G8" s="6">
        <v>0</v>
      </c>
      <c r="H8" s="3">
        <v>0</v>
      </c>
      <c r="K8" s="3">
        <v>24</v>
      </c>
      <c r="L8" s="3">
        <v>136</v>
      </c>
      <c r="M8" s="3">
        <v>148</v>
      </c>
      <c r="N8" s="3">
        <v>1</v>
      </c>
      <c r="O8" s="3">
        <v>1</v>
      </c>
      <c r="P8" s="3">
        <v>0</v>
      </c>
      <c r="Q8" s="3">
        <v>1</v>
      </c>
      <c r="R8" s="3">
        <v>1</v>
      </c>
      <c r="S8" s="3">
        <v>3</v>
      </c>
      <c r="T8" s="3">
        <v>8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 t="s">
        <v>33</v>
      </c>
    </row>
    <row r="9" spans="1:27" x14ac:dyDescent="0.55000000000000004">
      <c r="A9" s="3" t="s">
        <v>41</v>
      </c>
      <c r="B9" s="62">
        <v>46155</v>
      </c>
      <c r="C9" s="3" t="s">
        <v>31</v>
      </c>
      <c r="D9" s="3">
        <v>25</v>
      </c>
      <c r="E9" s="3" t="s">
        <v>35</v>
      </c>
      <c r="F9" s="6">
        <v>0</v>
      </c>
      <c r="G9" s="6">
        <v>1</v>
      </c>
      <c r="H9" s="3">
        <v>0</v>
      </c>
      <c r="K9" s="3">
        <v>19</v>
      </c>
      <c r="L9" s="3">
        <v>125</v>
      </c>
      <c r="M9" s="3">
        <v>135</v>
      </c>
      <c r="N9" s="3">
        <v>1</v>
      </c>
      <c r="O9" s="3">
        <v>1</v>
      </c>
      <c r="P9" s="3">
        <v>0</v>
      </c>
      <c r="Q9" s="3">
        <v>1</v>
      </c>
      <c r="R9" s="3">
        <v>1</v>
      </c>
      <c r="S9" s="3">
        <v>1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 t="s">
        <v>33</v>
      </c>
    </row>
    <row r="10" spans="1:27" x14ac:dyDescent="0.55000000000000004">
      <c r="A10" s="3" t="s">
        <v>42</v>
      </c>
      <c r="B10" s="62">
        <v>46155</v>
      </c>
      <c r="C10" s="3" t="s">
        <v>31</v>
      </c>
      <c r="D10" s="3">
        <v>25</v>
      </c>
      <c r="E10" s="3" t="s">
        <v>35</v>
      </c>
      <c r="F10" s="6">
        <v>1</v>
      </c>
      <c r="G10" s="6">
        <v>0</v>
      </c>
      <c r="H10" s="3">
        <v>0</v>
      </c>
      <c r="K10" s="3">
        <v>27</v>
      </c>
      <c r="L10" s="3">
        <v>138</v>
      </c>
      <c r="M10" s="3">
        <v>151</v>
      </c>
      <c r="N10" s="3">
        <v>1</v>
      </c>
      <c r="O10" s="3">
        <v>1</v>
      </c>
      <c r="P10" s="3">
        <v>0</v>
      </c>
      <c r="Q10" s="3">
        <v>1</v>
      </c>
      <c r="R10" s="3">
        <v>2</v>
      </c>
      <c r="S10" s="3">
        <v>4</v>
      </c>
      <c r="T10" s="3">
        <v>1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 t="s">
        <v>33</v>
      </c>
    </row>
    <row r="11" spans="1:27" x14ac:dyDescent="0.55000000000000004">
      <c r="A11" s="3" t="s">
        <v>43</v>
      </c>
      <c r="B11" s="62">
        <v>46155</v>
      </c>
      <c r="C11" s="3" t="s">
        <v>31</v>
      </c>
      <c r="D11" s="3">
        <v>28</v>
      </c>
      <c r="E11" s="3" t="s">
        <v>35</v>
      </c>
      <c r="F11" s="6">
        <v>1</v>
      </c>
      <c r="G11" s="6">
        <v>0</v>
      </c>
      <c r="H11" s="3">
        <v>0</v>
      </c>
      <c r="K11" s="3">
        <v>34</v>
      </c>
      <c r="L11" s="3">
        <v>157</v>
      </c>
      <c r="M11" s="3">
        <v>168</v>
      </c>
      <c r="N11" s="3">
        <v>1</v>
      </c>
      <c r="O11" s="3">
        <v>1</v>
      </c>
      <c r="P11" s="3">
        <v>0</v>
      </c>
      <c r="Q11" s="3">
        <v>1</v>
      </c>
      <c r="R11" s="3">
        <v>2</v>
      </c>
      <c r="S11" s="3">
        <v>2</v>
      </c>
      <c r="T11" s="3">
        <v>5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 t="s">
        <v>33</v>
      </c>
    </row>
    <row r="12" spans="1:27" x14ac:dyDescent="0.55000000000000004">
      <c r="A12" s="3" t="s">
        <v>44</v>
      </c>
      <c r="B12" s="62">
        <v>46155</v>
      </c>
      <c r="C12" s="3" t="s">
        <v>31</v>
      </c>
      <c r="D12" s="3">
        <v>30</v>
      </c>
      <c r="E12" s="3" t="s">
        <v>35</v>
      </c>
      <c r="F12" s="6">
        <v>0</v>
      </c>
      <c r="G12" s="6">
        <v>1</v>
      </c>
      <c r="H12" s="3">
        <v>0</v>
      </c>
      <c r="K12" s="3">
        <v>21</v>
      </c>
      <c r="L12" s="3">
        <v>129</v>
      </c>
      <c r="M12" s="3">
        <v>138</v>
      </c>
      <c r="N12" s="3">
        <v>1</v>
      </c>
      <c r="O12" s="6">
        <v>1</v>
      </c>
      <c r="P12" s="6">
        <v>0</v>
      </c>
      <c r="Q12" s="6">
        <v>1</v>
      </c>
      <c r="R12" s="6">
        <v>2</v>
      </c>
      <c r="S12" s="3">
        <v>9</v>
      </c>
      <c r="T12" s="3">
        <v>2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 t="s">
        <v>33</v>
      </c>
    </row>
    <row r="13" spans="1:27" x14ac:dyDescent="0.55000000000000004">
      <c r="A13" s="3" t="s">
        <v>45</v>
      </c>
      <c r="B13" s="62">
        <v>46155</v>
      </c>
      <c r="C13" s="3" t="s">
        <v>31</v>
      </c>
      <c r="D13" s="3">
        <v>33</v>
      </c>
      <c r="E13" s="3" t="s">
        <v>35</v>
      </c>
      <c r="F13" s="6">
        <v>0</v>
      </c>
      <c r="G13" s="6">
        <v>1</v>
      </c>
      <c r="H13" s="3">
        <v>0</v>
      </c>
      <c r="K13" s="3">
        <v>24</v>
      </c>
      <c r="L13" s="3">
        <v>140</v>
      </c>
      <c r="M13" s="3">
        <v>153</v>
      </c>
      <c r="N13" s="3">
        <v>1</v>
      </c>
      <c r="O13" s="3">
        <v>1</v>
      </c>
      <c r="P13" s="3">
        <v>0</v>
      </c>
      <c r="Q13" s="3">
        <v>1</v>
      </c>
      <c r="R13" s="3">
        <v>2</v>
      </c>
      <c r="S13" s="3">
        <v>4</v>
      </c>
      <c r="T13" s="3">
        <v>22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 t="s">
        <v>33</v>
      </c>
    </row>
    <row r="14" spans="1:27" x14ac:dyDescent="0.55000000000000004">
      <c r="A14" s="3" t="s">
        <v>46</v>
      </c>
      <c r="B14" s="62">
        <v>46155</v>
      </c>
      <c r="C14" s="3" t="s">
        <v>31</v>
      </c>
      <c r="D14" s="3">
        <v>33</v>
      </c>
      <c r="E14" s="3" t="s">
        <v>35</v>
      </c>
      <c r="F14" s="6">
        <v>0</v>
      </c>
      <c r="G14" s="6">
        <v>1</v>
      </c>
      <c r="H14" s="3">
        <v>0</v>
      </c>
      <c r="K14" s="3">
        <v>19</v>
      </c>
      <c r="L14" s="3">
        <v>125</v>
      </c>
      <c r="M14" s="3">
        <v>135</v>
      </c>
      <c r="N14" s="3">
        <v>1</v>
      </c>
      <c r="O14" s="3">
        <v>1</v>
      </c>
      <c r="P14" s="3">
        <v>0</v>
      </c>
      <c r="Q14" s="3">
        <v>1</v>
      </c>
      <c r="R14" s="3">
        <v>1</v>
      </c>
      <c r="S14" s="3">
        <v>1</v>
      </c>
      <c r="T14" s="3">
        <v>0</v>
      </c>
      <c r="U14" s="3">
        <v>0</v>
      </c>
      <c r="V14" s="3">
        <v>0</v>
      </c>
      <c r="W14" s="3">
        <v>0</v>
      </c>
      <c r="X14" s="3">
        <v>0</v>
      </c>
      <c r="Y14" s="3">
        <v>0</v>
      </c>
      <c r="Z14" s="3" t="s">
        <v>33</v>
      </c>
    </row>
    <row r="15" spans="1:27" x14ac:dyDescent="0.55000000000000004">
      <c r="A15" s="3" t="s">
        <v>47</v>
      </c>
      <c r="B15" s="62">
        <v>46156</v>
      </c>
      <c r="C15" s="3" t="s">
        <v>31</v>
      </c>
      <c r="D15" s="3">
        <v>38</v>
      </c>
      <c r="E15" s="3" t="s">
        <v>35</v>
      </c>
      <c r="F15" s="6">
        <v>0</v>
      </c>
      <c r="G15" s="6">
        <v>1</v>
      </c>
      <c r="H15" s="3">
        <v>0</v>
      </c>
      <c r="K15" s="3">
        <v>46</v>
      </c>
      <c r="L15" s="3">
        <v>164</v>
      </c>
      <c r="M15" s="3">
        <v>173</v>
      </c>
      <c r="N15" s="3">
        <v>1</v>
      </c>
      <c r="O15" s="3">
        <v>1</v>
      </c>
      <c r="P15" s="3">
        <v>0</v>
      </c>
      <c r="Q15" s="3">
        <v>1</v>
      </c>
      <c r="R15" s="3">
        <v>3</v>
      </c>
      <c r="S15" s="3">
        <v>0</v>
      </c>
      <c r="T15" s="3">
        <v>3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 t="s">
        <v>33</v>
      </c>
      <c r="AA15" s="28" t="s">
        <v>48</v>
      </c>
    </row>
    <row r="16" spans="1:27" x14ac:dyDescent="0.55000000000000004">
      <c r="A16" s="3" t="s">
        <v>49</v>
      </c>
      <c r="B16" s="62">
        <v>46156</v>
      </c>
      <c r="C16" s="3" t="s">
        <v>31</v>
      </c>
      <c r="D16" s="3">
        <v>38</v>
      </c>
      <c r="E16" s="3" t="s">
        <v>35</v>
      </c>
      <c r="F16" s="6">
        <v>0</v>
      </c>
      <c r="G16" s="6">
        <v>1</v>
      </c>
      <c r="H16" s="3">
        <v>0</v>
      </c>
      <c r="K16" s="3">
        <v>19</v>
      </c>
      <c r="L16" s="3">
        <v>126</v>
      </c>
      <c r="M16" s="3">
        <v>135</v>
      </c>
      <c r="N16" s="3">
        <v>1</v>
      </c>
      <c r="O16" s="6">
        <v>1</v>
      </c>
      <c r="P16" s="3">
        <v>0</v>
      </c>
      <c r="Q16" s="3">
        <v>1</v>
      </c>
      <c r="R16" s="3">
        <v>1</v>
      </c>
      <c r="S16" s="3">
        <v>2</v>
      </c>
      <c r="T16" s="3">
        <v>11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 t="s">
        <v>33</v>
      </c>
    </row>
    <row r="17" spans="1:27" x14ac:dyDescent="0.55000000000000004">
      <c r="A17" s="3" t="s">
        <v>50</v>
      </c>
      <c r="B17" s="62">
        <v>46157</v>
      </c>
      <c r="C17" s="3" t="s">
        <v>31</v>
      </c>
      <c r="D17" s="3">
        <v>40</v>
      </c>
      <c r="E17" s="3" t="s">
        <v>35</v>
      </c>
      <c r="F17" s="6">
        <v>0</v>
      </c>
      <c r="G17" s="6">
        <v>1</v>
      </c>
      <c r="H17" s="3">
        <v>0</v>
      </c>
      <c r="K17" s="3">
        <v>27</v>
      </c>
      <c r="L17" s="3">
        <v>137</v>
      </c>
      <c r="M17" s="3">
        <v>147</v>
      </c>
      <c r="N17" s="3">
        <v>1</v>
      </c>
      <c r="O17" s="3">
        <v>1</v>
      </c>
      <c r="P17" s="3">
        <v>0</v>
      </c>
      <c r="Q17" s="3">
        <v>1</v>
      </c>
      <c r="R17" s="3">
        <v>2</v>
      </c>
      <c r="S17" s="3">
        <v>5</v>
      </c>
      <c r="T17" s="3">
        <v>47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 t="s">
        <v>33</v>
      </c>
    </row>
    <row r="18" spans="1:27" x14ac:dyDescent="0.55000000000000004">
      <c r="A18" s="3" t="s">
        <v>51</v>
      </c>
      <c r="B18" s="62">
        <v>46157</v>
      </c>
      <c r="C18" s="3" t="s">
        <v>31</v>
      </c>
      <c r="D18" s="3">
        <v>43</v>
      </c>
      <c r="E18" s="3" t="s">
        <v>35</v>
      </c>
      <c r="F18" s="6">
        <v>0</v>
      </c>
      <c r="G18" s="6">
        <v>1</v>
      </c>
      <c r="H18" s="3">
        <v>1</v>
      </c>
      <c r="I18" s="3" t="s">
        <v>52</v>
      </c>
      <c r="K18" s="3">
        <v>30</v>
      </c>
      <c r="L18" s="3">
        <v>146</v>
      </c>
      <c r="M18" s="3">
        <v>155</v>
      </c>
      <c r="N18" s="3">
        <v>1</v>
      </c>
      <c r="O18" s="3">
        <v>1</v>
      </c>
      <c r="P18" s="3">
        <v>1</v>
      </c>
      <c r="Q18" s="3">
        <v>0</v>
      </c>
      <c r="R18" s="3">
        <v>1</v>
      </c>
      <c r="S18" s="3">
        <v>5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 t="s">
        <v>33</v>
      </c>
    </row>
    <row r="19" spans="1:27" x14ac:dyDescent="0.55000000000000004">
      <c r="A19" s="3" t="s">
        <v>53</v>
      </c>
      <c r="B19" s="62">
        <v>46157</v>
      </c>
      <c r="C19" s="3" t="s">
        <v>31</v>
      </c>
      <c r="D19" s="3">
        <v>43</v>
      </c>
      <c r="E19" s="3" t="s">
        <v>35</v>
      </c>
      <c r="F19" s="6">
        <v>1</v>
      </c>
      <c r="G19" s="6">
        <v>0</v>
      </c>
      <c r="H19" s="3">
        <v>0</v>
      </c>
      <c r="K19" s="3">
        <v>25</v>
      </c>
      <c r="L19" s="3">
        <v>140</v>
      </c>
      <c r="M19" s="3">
        <v>153</v>
      </c>
      <c r="N19" s="3">
        <v>1</v>
      </c>
      <c r="O19" s="3">
        <v>1</v>
      </c>
      <c r="P19" s="3">
        <v>1</v>
      </c>
      <c r="Q19" s="3">
        <v>0</v>
      </c>
      <c r="R19" s="3">
        <v>2</v>
      </c>
      <c r="S19" s="3">
        <v>7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 t="s">
        <v>33</v>
      </c>
    </row>
    <row r="20" spans="1:27" x14ac:dyDescent="0.55000000000000004">
      <c r="A20" s="3" t="s">
        <v>54</v>
      </c>
      <c r="B20" s="62">
        <v>46157</v>
      </c>
      <c r="C20" s="3" t="s">
        <v>31</v>
      </c>
      <c r="D20" s="3">
        <v>43</v>
      </c>
      <c r="E20" s="3" t="s">
        <v>35</v>
      </c>
      <c r="F20" s="6">
        <v>1</v>
      </c>
      <c r="G20" s="6">
        <v>0</v>
      </c>
      <c r="H20" s="3">
        <v>0</v>
      </c>
      <c r="K20" s="3">
        <v>28</v>
      </c>
      <c r="L20" s="3">
        <v>139</v>
      </c>
      <c r="M20" s="3">
        <v>151</v>
      </c>
      <c r="N20" s="3">
        <v>1</v>
      </c>
      <c r="O20" s="3">
        <v>1</v>
      </c>
      <c r="P20" s="3">
        <v>1</v>
      </c>
      <c r="Q20" s="3">
        <v>0</v>
      </c>
      <c r="R20" s="3">
        <v>1</v>
      </c>
      <c r="S20" s="3">
        <v>1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 t="s">
        <v>33</v>
      </c>
      <c r="AA20" s="28" t="s">
        <v>55</v>
      </c>
    </row>
    <row r="21" spans="1:27" x14ac:dyDescent="0.55000000000000004">
      <c r="A21" s="3" t="s">
        <v>56</v>
      </c>
      <c r="B21" s="62">
        <v>46158</v>
      </c>
      <c r="C21" s="3" t="s">
        <v>31</v>
      </c>
      <c r="D21" s="3">
        <v>47</v>
      </c>
      <c r="E21" s="3" t="s">
        <v>35</v>
      </c>
      <c r="F21" s="6">
        <v>0</v>
      </c>
      <c r="G21" s="6">
        <v>1</v>
      </c>
      <c r="H21" s="3">
        <v>0</v>
      </c>
      <c r="K21" s="3">
        <v>20</v>
      </c>
      <c r="L21" s="3">
        <v>130</v>
      </c>
      <c r="M21" s="3">
        <v>141</v>
      </c>
      <c r="N21" s="3">
        <v>1</v>
      </c>
      <c r="O21" s="3">
        <v>1</v>
      </c>
      <c r="P21" s="3">
        <v>1</v>
      </c>
      <c r="Q21" s="3">
        <v>0</v>
      </c>
      <c r="R21" s="3">
        <v>3</v>
      </c>
      <c r="S21" s="3">
        <v>0</v>
      </c>
      <c r="T21" s="3">
        <v>0</v>
      </c>
      <c r="U21" s="3">
        <v>1</v>
      </c>
      <c r="V21" s="3">
        <v>0</v>
      </c>
      <c r="W21" s="3">
        <v>0</v>
      </c>
      <c r="X21" s="3">
        <v>0</v>
      </c>
      <c r="Y21" s="3">
        <v>0</v>
      </c>
      <c r="Z21" s="3" t="s">
        <v>33</v>
      </c>
      <c r="AA21" s="28" t="s">
        <v>57</v>
      </c>
    </row>
    <row r="22" spans="1:27" x14ac:dyDescent="0.55000000000000004">
      <c r="A22" s="3" t="s">
        <v>58</v>
      </c>
      <c r="B22" s="62">
        <v>46158</v>
      </c>
      <c r="C22" s="3" t="s">
        <v>31</v>
      </c>
      <c r="D22" s="3">
        <v>51</v>
      </c>
      <c r="E22" s="3" t="s">
        <v>35</v>
      </c>
      <c r="F22" s="6">
        <v>0</v>
      </c>
      <c r="G22" s="6">
        <v>1</v>
      </c>
      <c r="H22" s="3">
        <v>0</v>
      </c>
      <c r="K22" s="3">
        <v>16</v>
      </c>
      <c r="L22" s="3">
        <v>121</v>
      </c>
      <c r="M22" s="3">
        <v>132</v>
      </c>
      <c r="N22" s="3">
        <v>1</v>
      </c>
      <c r="O22" s="3">
        <v>1</v>
      </c>
      <c r="P22" s="3">
        <v>1</v>
      </c>
      <c r="Q22" s="3">
        <v>0</v>
      </c>
      <c r="R22" s="6">
        <v>2</v>
      </c>
      <c r="S22" s="3">
        <v>1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 t="s">
        <v>33</v>
      </c>
    </row>
    <row r="23" spans="1:27" x14ac:dyDescent="0.55000000000000004">
      <c r="A23" s="3" t="s">
        <v>59</v>
      </c>
      <c r="B23" s="62">
        <v>46158</v>
      </c>
      <c r="C23" s="3" t="s">
        <v>31</v>
      </c>
      <c r="D23" s="3">
        <v>52</v>
      </c>
      <c r="E23" s="3" t="s">
        <v>32</v>
      </c>
      <c r="F23" s="6">
        <v>1</v>
      </c>
      <c r="G23" s="6">
        <v>0</v>
      </c>
      <c r="H23" s="3">
        <v>0</v>
      </c>
      <c r="K23" s="3">
        <v>530</v>
      </c>
      <c r="L23" s="3">
        <v>379</v>
      </c>
      <c r="M23" s="3">
        <v>388</v>
      </c>
      <c r="N23" s="3">
        <v>1</v>
      </c>
      <c r="O23" s="3">
        <v>1</v>
      </c>
      <c r="P23" s="3">
        <v>1</v>
      </c>
      <c r="Q23" s="3">
        <v>1</v>
      </c>
      <c r="R23" s="3">
        <v>3</v>
      </c>
      <c r="S23" s="3">
        <v>29</v>
      </c>
      <c r="T23" s="3">
        <v>3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 t="s">
        <v>33</v>
      </c>
    </row>
    <row r="24" spans="1:27" x14ac:dyDescent="0.55000000000000004">
      <c r="A24" s="3" t="s">
        <v>60</v>
      </c>
      <c r="B24" s="62">
        <v>46159</v>
      </c>
      <c r="C24" s="3" t="s">
        <v>31</v>
      </c>
      <c r="D24" s="3">
        <v>59</v>
      </c>
      <c r="E24" s="3" t="s">
        <v>35</v>
      </c>
      <c r="F24" s="6">
        <v>1</v>
      </c>
      <c r="G24" s="6">
        <v>0</v>
      </c>
      <c r="H24" s="3">
        <v>0</v>
      </c>
      <c r="K24" s="3">
        <v>34</v>
      </c>
      <c r="L24" s="3">
        <v>154</v>
      </c>
      <c r="M24" s="3">
        <v>166</v>
      </c>
      <c r="N24" s="3">
        <v>1</v>
      </c>
      <c r="O24" s="3">
        <v>1</v>
      </c>
      <c r="P24" s="3">
        <v>0</v>
      </c>
      <c r="Q24" s="3">
        <v>1</v>
      </c>
      <c r="R24" s="3">
        <v>2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 t="s">
        <v>61</v>
      </c>
    </row>
    <row r="25" spans="1:27" x14ac:dyDescent="0.55000000000000004">
      <c r="A25" s="3" t="s">
        <v>62</v>
      </c>
      <c r="B25" s="62">
        <v>46160</v>
      </c>
      <c r="C25" s="3" t="s">
        <v>31</v>
      </c>
      <c r="D25" s="3">
        <v>60</v>
      </c>
      <c r="E25" s="3" t="s">
        <v>32</v>
      </c>
      <c r="F25" s="6">
        <v>1</v>
      </c>
      <c r="G25" s="6">
        <v>0</v>
      </c>
      <c r="H25" s="3">
        <v>0</v>
      </c>
      <c r="K25" s="3">
        <v>511</v>
      </c>
      <c r="L25" s="3">
        <v>375</v>
      </c>
      <c r="M25" s="3">
        <v>390</v>
      </c>
      <c r="N25" s="3">
        <v>1</v>
      </c>
      <c r="O25" s="3">
        <v>1</v>
      </c>
      <c r="P25" s="3">
        <v>1</v>
      </c>
      <c r="Q25" s="3">
        <v>1</v>
      </c>
      <c r="R25" s="3">
        <v>2</v>
      </c>
      <c r="S25" s="3">
        <v>26</v>
      </c>
      <c r="T25" s="3">
        <v>22</v>
      </c>
      <c r="U25" s="3">
        <v>8</v>
      </c>
      <c r="V25" s="3">
        <v>4</v>
      </c>
      <c r="W25" s="3">
        <v>2</v>
      </c>
      <c r="X25" s="3">
        <v>0</v>
      </c>
      <c r="Y25" s="3">
        <v>0</v>
      </c>
      <c r="Z25" s="3" t="s">
        <v>61</v>
      </c>
      <c r="AA25" s="3"/>
    </row>
    <row r="26" spans="1:27" x14ac:dyDescent="0.55000000000000004">
      <c r="A26" s="3" t="s">
        <v>63</v>
      </c>
      <c r="B26" s="62">
        <v>46161</v>
      </c>
      <c r="C26" s="3" t="s">
        <v>31</v>
      </c>
      <c r="D26" s="3">
        <v>72</v>
      </c>
      <c r="E26" s="3" t="s">
        <v>35</v>
      </c>
      <c r="F26" s="6">
        <v>1</v>
      </c>
      <c r="G26" s="6">
        <v>0</v>
      </c>
      <c r="H26" s="3">
        <v>0</v>
      </c>
      <c r="K26" s="3">
        <v>22</v>
      </c>
      <c r="L26" s="3">
        <v>132</v>
      </c>
      <c r="M26" s="3">
        <v>145</v>
      </c>
      <c r="N26" s="3">
        <v>1</v>
      </c>
      <c r="O26" s="6">
        <v>1</v>
      </c>
      <c r="P26" s="3">
        <v>1</v>
      </c>
      <c r="Q26" s="3">
        <v>1</v>
      </c>
      <c r="R26" s="3">
        <v>3</v>
      </c>
      <c r="S26" s="3">
        <v>1</v>
      </c>
      <c r="T26" s="3">
        <v>3</v>
      </c>
      <c r="U26" s="3">
        <v>1</v>
      </c>
      <c r="V26" s="3">
        <v>0</v>
      </c>
      <c r="W26" s="3">
        <v>0</v>
      </c>
      <c r="X26" s="3">
        <v>0</v>
      </c>
      <c r="Y26" s="3">
        <v>0</v>
      </c>
      <c r="Z26" s="3" t="s">
        <v>61</v>
      </c>
    </row>
    <row r="27" spans="1:27" x14ac:dyDescent="0.55000000000000004">
      <c r="A27" s="3" t="s">
        <v>64</v>
      </c>
      <c r="B27" s="62">
        <v>46161</v>
      </c>
      <c r="C27" s="3" t="s">
        <v>31</v>
      </c>
      <c r="D27" s="3">
        <v>72</v>
      </c>
      <c r="E27" s="3" t="s">
        <v>35</v>
      </c>
      <c r="F27" s="6">
        <v>0</v>
      </c>
      <c r="G27" s="6">
        <v>1</v>
      </c>
      <c r="H27" s="3">
        <v>0</v>
      </c>
      <c r="K27" s="3">
        <v>27</v>
      </c>
      <c r="L27" s="3">
        <v>140</v>
      </c>
      <c r="M27" s="3">
        <v>153</v>
      </c>
      <c r="N27" s="3">
        <v>1</v>
      </c>
      <c r="O27" s="3">
        <v>1</v>
      </c>
      <c r="P27" s="3">
        <v>0</v>
      </c>
      <c r="Q27" s="3">
        <v>1</v>
      </c>
      <c r="R27" s="3">
        <v>1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 t="s">
        <v>61</v>
      </c>
    </row>
    <row r="28" spans="1:27" x14ac:dyDescent="0.55000000000000004">
      <c r="A28" s="3" t="s">
        <v>65</v>
      </c>
      <c r="B28" s="62">
        <v>46162</v>
      </c>
      <c r="C28" s="3" t="s">
        <v>31</v>
      </c>
      <c r="D28" s="3">
        <v>73</v>
      </c>
      <c r="E28" s="3" t="s">
        <v>35</v>
      </c>
      <c r="F28" s="6">
        <v>1</v>
      </c>
      <c r="G28" s="6">
        <v>0</v>
      </c>
      <c r="H28" s="3">
        <v>0</v>
      </c>
      <c r="K28" s="3">
        <v>25</v>
      </c>
      <c r="L28" s="3">
        <v>138</v>
      </c>
      <c r="M28" s="3">
        <v>150</v>
      </c>
      <c r="N28" s="3">
        <v>1</v>
      </c>
      <c r="O28" s="3">
        <v>1</v>
      </c>
      <c r="P28" s="3">
        <v>0</v>
      </c>
      <c r="Q28" s="3">
        <v>1</v>
      </c>
      <c r="R28" s="3">
        <v>1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 t="s">
        <v>61</v>
      </c>
    </row>
    <row r="29" spans="1:27" x14ac:dyDescent="0.55000000000000004">
      <c r="A29" s="3" t="s">
        <v>66</v>
      </c>
      <c r="B29" s="62">
        <v>46162</v>
      </c>
      <c r="C29" s="3" t="s">
        <v>31</v>
      </c>
      <c r="D29" s="3">
        <v>74</v>
      </c>
      <c r="E29" s="3" t="s">
        <v>35</v>
      </c>
      <c r="F29" s="6">
        <v>0</v>
      </c>
      <c r="G29" s="6">
        <v>1</v>
      </c>
      <c r="H29" s="3">
        <v>0</v>
      </c>
      <c r="K29" s="3">
        <v>19</v>
      </c>
      <c r="L29" s="3">
        <v>129</v>
      </c>
      <c r="M29" s="3">
        <v>140</v>
      </c>
      <c r="N29" s="3">
        <v>1</v>
      </c>
      <c r="O29" s="3">
        <v>1</v>
      </c>
      <c r="P29" s="3">
        <v>1</v>
      </c>
      <c r="Q29" s="3">
        <v>1</v>
      </c>
      <c r="R29" s="3">
        <v>0</v>
      </c>
      <c r="S29" s="3">
        <v>1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 t="s">
        <v>61</v>
      </c>
    </row>
    <row r="30" spans="1:27" x14ac:dyDescent="0.55000000000000004">
      <c r="A30" s="3" t="s">
        <v>67</v>
      </c>
      <c r="B30" s="62">
        <v>46162</v>
      </c>
      <c r="C30" s="3" t="s">
        <v>31</v>
      </c>
      <c r="D30" s="3">
        <v>74</v>
      </c>
      <c r="E30" s="3" t="s">
        <v>35</v>
      </c>
      <c r="F30" s="6">
        <v>0</v>
      </c>
      <c r="G30" s="6">
        <v>1</v>
      </c>
      <c r="H30" s="3">
        <v>0</v>
      </c>
      <c r="K30" s="3">
        <v>12</v>
      </c>
      <c r="L30" s="3">
        <v>111</v>
      </c>
      <c r="M30" s="3">
        <v>120</v>
      </c>
      <c r="N30" s="3">
        <v>1</v>
      </c>
      <c r="O30" s="3">
        <v>1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 t="s">
        <v>61</v>
      </c>
    </row>
    <row r="31" spans="1:27" x14ac:dyDescent="0.55000000000000004">
      <c r="A31" s="3" t="s">
        <v>68</v>
      </c>
      <c r="B31" s="62">
        <v>46162</v>
      </c>
      <c r="C31" s="3" t="s">
        <v>31</v>
      </c>
      <c r="D31" s="3">
        <v>75</v>
      </c>
      <c r="E31" s="3" t="s">
        <v>35</v>
      </c>
      <c r="F31" s="6">
        <v>0</v>
      </c>
      <c r="G31" s="6">
        <v>1</v>
      </c>
      <c r="H31" s="3">
        <v>0</v>
      </c>
      <c r="K31" s="3">
        <v>26</v>
      </c>
      <c r="L31" s="3">
        <v>141</v>
      </c>
      <c r="M31" s="3">
        <v>153</v>
      </c>
      <c r="N31" s="3">
        <v>1</v>
      </c>
      <c r="O31" s="3">
        <v>1</v>
      </c>
      <c r="P31" s="3">
        <v>0</v>
      </c>
      <c r="Q31" s="3">
        <v>1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 t="s">
        <v>61</v>
      </c>
    </row>
    <row r="32" spans="1:27" x14ac:dyDescent="0.55000000000000004">
      <c r="A32" s="3" t="s">
        <v>69</v>
      </c>
      <c r="B32" s="62">
        <v>46163</v>
      </c>
      <c r="C32" s="3" t="s">
        <v>31</v>
      </c>
      <c r="D32" s="3">
        <v>78</v>
      </c>
      <c r="E32" s="3" t="s">
        <v>35</v>
      </c>
      <c r="F32" s="6">
        <v>0</v>
      </c>
      <c r="G32" s="6">
        <v>1</v>
      </c>
      <c r="H32" s="3">
        <v>0</v>
      </c>
      <c r="K32" s="3">
        <v>24</v>
      </c>
      <c r="L32" s="3">
        <v>138</v>
      </c>
      <c r="M32" s="3">
        <v>149</v>
      </c>
      <c r="N32" s="3">
        <v>1</v>
      </c>
      <c r="O32" s="3">
        <v>1</v>
      </c>
      <c r="P32" s="3">
        <v>0</v>
      </c>
      <c r="Q32" s="3">
        <v>1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 t="s">
        <v>61</v>
      </c>
    </row>
    <row r="33" spans="1:27" x14ac:dyDescent="0.55000000000000004">
      <c r="A33" s="3" t="s">
        <v>70</v>
      </c>
      <c r="B33" s="62">
        <v>46163</v>
      </c>
      <c r="C33" s="3" t="s">
        <v>31</v>
      </c>
      <c r="D33" s="3">
        <v>82</v>
      </c>
      <c r="E33" s="3" t="s">
        <v>35</v>
      </c>
      <c r="F33" s="6">
        <v>0</v>
      </c>
      <c r="G33" s="6">
        <v>1</v>
      </c>
      <c r="H33" s="3">
        <v>0</v>
      </c>
      <c r="K33" s="3">
        <v>54</v>
      </c>
      <c r="L33" s="3">
        <v>183</v>
      </c>
      <c r="M33" s="3">
        <v>191</v>
      </c>
      <c r="N33" s="3">
        <v>1</v>
      </c>
      <c r="O33" s="3">
        <v>1</v>
      </c>
      <c r="P33" s="3">
        <v>1</v>
      </c>
      <c r="Q33" s="3">
        <v>0</v>
      </c>
      <c r="R33" s="3">
        <v>3</v>
      </c>
      <c r="S33" s="3">
        <v>0</v>
      </c>
      <c r="T33" s="3">
        <v>2</v>
      </c>
      <c r="U33" s="3">
        <v>1</v>
      </c>
      <c r="V33" s="3">
        <v>0</v>
      </c>
      <c r="W33" s="3">
        <v>0</v>
      </c>
      <c r="X33" s="3">
        <v>0</v>
      </c>
      <c r="Y33" s="3">
        <v>0</v>
      </c>
      <c r="Z33" s="3" t="s">
        <v>61</v>
      </c>
      <c r="AA33" s="28" t="s">
        <v>71</v>
      </c>
    </row>
    <row r="34" spans="1:27" x14ac:dyDescent="0.55000000000000004">
      <c r="A34" s="3" t="s">
        <v>72</v>
      </c>
      <c r="B34" s="62">
        <v>46163</v>
      </c>
      <c r="C34" s="3" t="s">
        <v>31</v>
      </c>
      <c r="D34" s="3">
        <v>82</v>
      </c>
      <c r="E34" s="3" t="s">
        <v>35</v>
      </c>
      <c r="F34" s="6">
        <v>0</v>
      </c>
      <c r="G34" s="6">
        <v>1</v>
      </c>
      <c r="H34" s="3">
        <v>0</v>
      </c>
      <c r="K34" s="3">
        <v>22</v>
      </c>
      <c r="L34" s="3">
        <v>136</v>
      </c>
      <c r="M34" s="3">
        <v>149</v>
      </c>
      <c r="N34" s="3">
        <v>1</v>
      </c>
      <c r="O34" s="3">
        <v>1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 t="s">
        <v>61</v>
      </c>
    </row>
    <row r="35" spans="1:27" x14ac:dyDescent="0.55000000000000004">
      <c r="A35" s="3" t="s">
        <v>73</v>
      </c>
      <c r="B35" s="62">
        <v>46163</v>
      </c>
      <c r="C35" s="3" t="s">
        <v>31</v>
      </c>
      <c r="D35" s="3">
        <v>84</v>
      </c>
      <c r="E35" s="3" t="s">
        <v>35</v>
      </c>
      <c r="F35" s="6">
        <v>0</v>
      </c>
      <c r="G35" s="6">
        <v>1</v>
      </c>
      <c r="H35" s="3">
        <v>0</v>
      </c>
      <c r="K35" s="3">
        <v>21</v>
      </c>
      <c r="L35" s="3">
        <v>131</v>
      </c>
      <c r="M35" s="3">
        <v>141</v>
      </c>
      <c r="N35" s="3">
        <v>1</v>
      </c>
      <c r="O35" s="3">
        <v>1</v>
      </c>
      <c r="P35" s="3">
        <v>0</v>
      </c>
      <c r="Q35" s="3">
        <v>1</v>
      </c>
      <c r="R35" s="3">
        <v>1</v>
      </c>
      <c r="S35" s="3">
        <v>0</v>
      </c>
      <c r="T35" s="3">
        <v>0</v>
      </c>
      <c r="U35" s="3">
        <v>0</v>
      </c>
      <c r="V35" s="3">
        <v>0</v>
      </c>
      <c r="W35" s="3">
        <v>0</v>
      </c>
      <c r="X35" s="3">
        <v>0</v>
      </c>
      <c r="Y35" s="3">
        <v>0</v>
      </c>
      <c r="Z35" s="3" t="s">
        <v>61</v>
      </c>
    </row>
    <row r="36" spans="1:27" x14ac:dyDescent="0.55000000000000004">
      <c r="A36" s="3" t="s">
        <v>74</v>
      </c>
      <c r="B36" s="62">
        <v>46165</v>
      </c>
      <c r="C36" s="3" t="s">
        <v>31</v>
      </c>
      <c r="D36" s="3">
        <v>93</v>
      </c>
      <c r="E36" s="3" t="s">
        <v>35</v>
      </c>
      <c r="F36" s="6">
        <v>1</v>
      </c>
      <c r="G36" s="6">
        <v>0</v>
      </c>
      <c r="H36" s="3">
        <v>0</v>
      </c>
      <c r="I36" s="3" t="s">
        <v>52</v>
      </c>
      <c r="K36" s="3">
        <v>218</v>
      </c>
      <c r="L36" s="3">
        <v>269</v>
      </c>
      <c r="M36" s="3">
        <v>277</v>
      </c>
      <c r="N36" s="3">
        <v>1</v>
      </c>
      <c r="O36" s="3">
        <v>1</v>
      </c>
      <c r="P36" s="3">
        <v>0</v>
      </c>
      <c r="Q36" s="3">
        <v>1</v>
      </c>
      <c r="R36" s="3">
        <v>1</v>
      </c>
      <c r="S36" s="3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 t="s">
        <v>61</v>
      </c>
      <c r="AA36" s="28" t="s">
        <v>75</v>
      </c>
    </row>
    <row r="37" spans="1:27" x14ac:dyDescent="0.55000000000000004">
      <c r="A37" s="3" t="s">
        <v>76</v>
      </c>
      <c r="B37" s="62">
        <v>46165</v>
      </c>
      <c r="C37" s="3" t="s">
        <v>31</v>
      </c>
      <c r="D37" s="3">
        <v>95</v>
      </c>
      <c r="E37" s="3" t="s">
        <v>32</v>
      </c>
      <c r="F37" s="6">
        <v>1</v>
      </c>
      <c r="G37" s="6">
        <v>0</v>
      </c>
      <c r="H37" s="3">
        <v>0</v>
      </c>
      <c r="K37" s="3">
        <v>38</v>
      </c>
      <c r="L37" s="3">
        <v>158</v>
      </c>
      <c r="M37" s="3">
        <v>167</v>
      </c>
      <c r="N37" s="3">
        <v>1</v>
      </c>
      <c r="O37" s="3">
        <v>1</v>
      </c>
      <c r="P37" s="3">
        <v>1</v>
      </c>
      <c r="Q37" s="3">
        <v>1</v>
      </c>
      <c r="R37" s="3">
        <v>3</v>
      </c>
      <c r="S37" s="3">
        <v>9</v>
      </c>
      <c r="T37" s="3">
        <v>2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 t="s">
        <v>61</v>
      </c>
    </row>
    <row r="38" spans="1:27" x14ac:dyDescent="0.55000000000000004">
      <c r="A38" s="3" t="s">
        <v>77</v>
      </c>
      <c r="B38" s="62">
        <v>46165</v>
      </c>
      <c r="C38" s="3" t="s">
        <v>31</v>
      </c>
      <c r="D38" s="3">
        <v>96</v>
      </c>
      <c r="E38" s="3" t="s">
        <v>35</v>
      </c>
      <c r="F38" s="6">
        <v>0</v>
      </c>
      <c r="G38" s="6">
        <v>1</v>
      </c>
      <c r="H38" s="3">
        <v>0</v>
      </c>
      <c r="I38" s="3" t="s">
        <v>52</v>
      </c>
      <c r="K38" s="3">
        <v>25</v>
      </c>
      <c r="L38" s="3">
        <v>138</v>
      </c>
      <c r="M38" s="3">
        <v>150</v>
      </c>
      <c r="N38" s="3">
        <v>1</v>
      </c>
      <c r="O38" s="3">
        <v>1</v>
      </c>
      <c r="P38" s="3">
        <v>0</v>
      </c>
      <c r="Q38" s="3">
        <v>1</v>
      </c>
      <c r="R38" s="3">
        <v>1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 t="s">
        <v>61</v>
      </c>
    </row>
    <row r="39" spans="1:27" x14ac:dyDescent="0.55000000000000004">
      <c r="A39" s="3" t="s">
        <v>78</v>
      </c>
      <c r="B39" s="62">
        <v>46165</v>
      </c>
      <c r="C39" s="3" t="s">
        <v>31</v>
      </c>
      <c r="D39" s="3">
        <v>97</v>
      </c>
      <c r="E39" s="3" t="s">
        <v>35</v>
      </c>
      <c r="F39" s="6">
        <v>0</v>
      </c>
      <c r="G39" s="6">
        <v>1</v>
      </c>
      <c r="H39" s="3">
        <v>0</v>
      </c>
      <c r="I39" s="3" t="s">
        <v>52</v>
      </c>
      <c r="K39" s="3">
        <v>271</v>
      </c>
      <c r="L39" s="3">
        <v>289</v>
      </c>
      <c r="M39" s="3">
        <v>300</v>
      </c>
      <c r="N39" s="3">
        <v>1</v>
      </c>
      <c r="O39" s="3">
        <v>1</v>
      </c>
      <c r="P39" s="3">
        <v>0</v>
      </c>
      <c r="Q39" s="3">
        <v>1</v>
      </c>
      <c r="R39" s="3">
        <v>2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 t="s">
        <v>61</v>
      </c>
      <c r="AA39" s="28" t="s">
        <v>79</v>
      </c>
    </row>
    <row r="40" spans="1:27" x14ac:dyDescent="0.55000000000000004">
      <c r="A40" s="3" t="s">
        <v>80</v>
      </c>
      <c r="B40" s="62">
        <v>46165</v>
      </c>
      <c r="C40" s="3" t="s">
        <v>31</v>
      </c>
      <c r="D40" s="3">
        <v>97</v>
      </c>
      <c r="E40" s="3" t="s">
        <v>35</v>
      </c>
      <c r="F40" s="6">
        <v>0</v>
      </c>
      <c r="G40" s="6">
        <v>1</v>
      </c>
      <c r="H40" s="3">
        <v>0</v>
      </c>
      <c r="I40" s="3" t="s">
        <v>52</v>
      </c>
      <c r="K40" s="3">
        <v>60</v>
      </c>
      <c r="L40" s="3">
        <v>179</v>
      </c>
      <c r="M40" s="3">
        <v>189</v>
      </c>
      <c r="N40" s="3">
        <v>1</v>
      </c>
      <c r="O40" s="3">
        <v>1</v>
      </c>
      <c r="P40" s="3">
        <v>0</v>
      </c>
      <c r="Q40" s="3">
        <v>1</v>
      </c>
      <c r="R40" s="3">
        <v>2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 t="s">
        <v>61</v>
      </c>
    </row>
    <row r="41" spans="1:27" x14ac:dyDescent="0.55000000000000004">
      <c r="A41" s="3" t="s">
        <v>81</v>
      </c>
      <c r="B41" s="62">
        <v>46166</v>
      </c>
      <c r="C41" s="3" t="s">
        <v>31</v>
      </c>
      <c r="D41" s="3">
        <v>99</v>
      </c>
      <c r="E41" s="3" t="s">
        <v>32</v>
      </c>
      <c r="F41" s="6">
        <v>0</v>
      </c>
      <c r="G41" s="6">
        <v>1</v>
      </c>
      <c r="H41" s="3">
        <v>0</v>
      </c>
      <c r="K41" s="3">
        <v>101</v>
      </c>
      <c r="L41" s="3">
        <v>223</v>
      </c>
      <c r="M41" s="3">
        <v>237</v>
      </c>
      <c r="N41" s="3">
        <v>1</v>
      </c>
      <c r="O41" s="3">
        <v>1</v>
      </c>
      <c r="P41" s="3">
        <v>1</v>
      </c>
      <c r="Q41" s="3">
        <v>1</v>
      </c>
      <c r="R41" s="3">
        <v>1</v>
      </c>
      <c r="S41" s="3">
        <v>1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 t="s">
        <v>61</v>
      </c>
    </row>
    <row r="42" spans="1:27" x14ac:dyDescent="0.55000000000000004">
      <c r="A42" s="3" t="s">
        <v>82</v>
      </c>
      <c r="B42" s="62">
        <v>46166</v>
      </c>
      <c r="C42" s="3" t="s">
        <v>31</v>
      </c>
      <c r="D42" s="3">
        <v>99</v>
      </c>
      <c r="E42" s="3" t="s">
        <v>35</v>
      </c>
      <c r="F42" s="6">
        <v>1</v>
      </c>
      <c r="G42" s="6">
        <v>0</v>
      </c>
      <c r="H42" s="3">
        <v>0</v>
      </c>
      <c r="K42" s="3">
        <v>28</v>
      </c>
      <c r="L42" s="3">
        <v>142</v>
      </c>
      <c r="M42" s="3">
        <v>154</v>
      </c>
      <c r="N42" s="3">
        <v>1</v>
      </c>
      <c r="O42" s="3">
        <v>1</v>
      </c>
      <c r="P42" s="3">
        <v>0</v>
      </c>
      <c r="Q42" s="3">
        <v>1</v>
      </c>
      <c r="R42" s="3">
        <v>1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 t="s">
        <v>61</v>
      </c>
    </row>
    <row r="43" spans="1:27" x14ac:dyDescent="0.55000000000000004">
      <c r="A43" s="3" t="s">
        <v>83</v>
      </c>
      <c r="B43" s="62">
        <v>46166</v>
      </c>
      <c r="C43" s="3" t="s">
        <v>31</v>
      </c>
      <c r="D43" s="3">
        <v>102</v>
      </c>
      <c r="E43" s="3" t="s">
        <v>35</v>
      </c>
      <c r="F43" s="6">
        <v>0</v>
      </c>
      <c r="G43" s="6">
        <v>1</v>
      </c>
      <c r="H43" s="3">
        <v>0</v>
      </c>
      <c r="K43" s="3">
        <v>16</v>
      </c>
      <c r="L43" s="3">
        <v>123</v>
      </c>
      <c r="M43" s="3">
        <v>132</v>
      </c>
      <c r="N43" s="3">
        <v>1</v>
      </c>
      <c r="O43" s="3">
        <v>1</v>
      </c>
      <c r="P43" s="3">
        <v>1</v>
      </c>
      <c r="Q43" s="3">
        <v>1</v>
      </c>
      <c r="R43" s="3">
        <v>3</v>
      </c>
      <c r="S43" s="3">
        <v>1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 t="s">
        <v>61</v>
      </c>
    </row>
    <row r="44" spans="1:27" x14ac:dyDescent="0.55000000000000004">
      <c r="A44" s="3" t="s">
        <v>84</v>
      </c>
      <c r="B44" s="62">
        <v>46167</v>
      </c>
      <c r="C44" s="3" t="s">
        <v>31</v>
      </c>
      <c r="D44" s="3">
        <v>111</v>
      </c>
      <c r="E44" s="3" t="s">
        <v>35</v>
      </c>
      <c r="F44" s="6">
        <v>0</v>
      </c>
      <c r="G44" s="6">
        <v>1</v>
      </c>
      <c r="H44" s="3">
        <v>0</v>
      </c>
      <c r="K44" s="3">
        <v>27</v>
      </c>
      <c r="L44" s="3">
        <v>139</v>
      </c>
      <c r="M44" s="3">
        <v>152</v>
      </c>
      <c r="N44" s="3">
        <v>1</v>
      </c>
      <c r="O44" s="3">
        <v>1</v>
      </c>
      <c r="P44" s="3">
        <v>1</v>
      </c>
      <c r="Q44" s="3">
        <v>0</v>
      </c>
      <c r="R44" s="3">
        <v>3</v>
      </c>
      <c r="S44" s="3">
        <v>1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 t="s">
        <v>85</v>
      </c>
    </row>
    <row r="45" spans="1:27" x14ac:dyDescent="0.55000000000000004">
      <c r="A45" s="3" t="s">
        <v>86</v>
      </c>
      <c r="B45" s="62">
        <v>46167</v>
      </c>
      <c r="C45" s="3" t="s">
        <v>31</v>
      </c>
      <c r="D45" s="3">
        <v>111</v>
      </c>
      <c r="E45" s="3" t="s">
        <v>35</v>
      </c>
      <c r="F45" s="6">
        <v>1</v>
      </c>
      <c r="G45" s="6">
        <v>0</v>
      </c>
      <c r="H45" s="3">
        <v>0</v>
      </c>
      <c r="K45" s="3">
        <v>15</v>
      </c>
      <c r="L45" s="3">
        <v>123</v>
      </c>
      <c r="M45" s="3">
        <v>134</v>
      </c>
      <c r="N45" s="3">
        <v>1</v>
      </c>
      <c r="O45" s="3">
        <v>1</v>
      </c>
      <c r="P45" s="3">
        <v>1</v>
      </c>
      <c r="Q45" s="3">
        <v>0</v>
      </c>
      <c r="R45" s="3">
        <v>1</v>
      </c>
      <c r="S45" s="3">
        <v>2</v>
      </c>
      <c r="T45" s="3">
        <v>6</v>
      </c>
      <c r="U45" s="3">
        <v>0</v>
      </c>
      <c r="V45" s="3">
        <v>0</v>
      </c>
      <c r="W45" s="3">
        <v>0</v>
      </c>
      <c r="X45" s="3">
        <v>0</v>
      </c>
      <c r="Y45" s="3">
        <v>1</v>
      </c>
      <c r="Z45" s="3" t="s">
        <v>85</v>
      </c>
    </row>
    <row r="46" spans="1:27" x14ac:dyDescent="0.55000000000000004">
      <c r="A46" s="3" t="s">
        <v>87</v>
      </c>
      <c r="B46" s="62">
        <v>46168</v>
      </c>
      <c r="C46" s="3" t="s">
        <v>31</v>
      </c>
      <c r="D46" s="3">
        <v>116</v>
      </c>
      <c r="E46" s="3" t="s">
        <v>35</v>
      </c>
      <c r="F46" s="6">
        <v>0</v>
      </c>
      <c r="G46" s="6">
        <v>1</v>
      </c>
      <c r="H46" s="3">
        <v>0</v>
      </c>
      <c r="K46" s="3">
        <v>34</v>
      </c>
      <c r="L46" s="3">
        <v>147</v>
      </c>
      <c r="M46" s="3">
        <v>160</v>
      </c>
      <c r="N46" s="3">
        <v>1</v>
      </c>
      <c r="O46" s="3">
        <v>1</v>
      </c>
      <c r="P46" s="3">
        <v>1</v>
      </c>
      <c r="Q46" s="3">
        <v>0</v>
      </c>
      <c r="R46" s="3">
        <v>1</v>
      </c>
      <c r="S46" s="3">
        <v>3</v>
      </c>
      <c r="T46" s="3">
        <v>3</v>
      </c>
      <c r="U46" s="3">
        <v>5</v>
      </c>
      <c r="V46" s="3">
        <v>0</v>
      </c>
      <c r="W46" s="3">
        <v>0</v>
      </c>
      <c r="X46" s="3">
        <v>0</v>
      </c>
      <c r="Y46" s="3">
        <v>0</v>
      </c>
      <c r="Z46" s="3" t="s">
        <v>85</v>
      </c>
    </row>
    <row r="47" spans="1:27" x14ac:dyDescent="0.55000000000000004">
      <c r="A47" s="3" t="s">
        <v>88</v>
      </c>
      <c r="B47" s="62">
        <v>46172</v>
      </c>
      <c r="C47" s="3" t="s">
        <v>31</v>
      </c>
      <c r="D47" s="3">
        <v>137</v>
      </c>
      <c r="E47" s="3" t="s">
        <v>35</v>
      </c>
      <c r="F47" s="6">
        <v>0</v>
      </c>
      <c r="G47" s="6">
        <v>1</v>
      </c>
      <c r="H47" s="3">
        <v>1</v>
      </c>
      <c r="I47" s="3" t="s">
        <v>52</v>
      </c>
      <c r="K47" s="3">
        <v>45</v>
      </c>
      <c r="L47" s="3">
        <v>160</v>
      </c>
      <c r="M47" s="3">
        <v>171</v>
      </c>
      <c r="N47" s="3">
        <v>1</v>
      </c>
      <c r="O47" s="3">
        <v>1</v>
      </c>
      <c r="P47" s="3">
        <v>1</v>
      </c>
      <c r="Q47" s="3">
        <v>1</v>
      </c>
      <c r="R47" s="3">
        <v>1</v>
      </c>
      <c r="S47" s="3">
        <v>5</v>
      </c>
      <c r="T47" s="3">
        <v>2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 t="s">
        <v>85</v>
      </c>
      <c r="AA47" s="28" t="s">
        <v>89</v>
      </c>
    </row>
    <row r="48" spans="1:27" x14ac:dyDescent="0.55000000000000004">
      <c r="A48" s="3" t="s">
        <v>90</v>
      </c>
      <c r="B48" s="62">
        <v>46172</v>
      </c>
      <c r="C48" s="3" t="s">
        <v>31</v>
      </c>
      <c r="D48" s="3">
        <v>137</v>
      </c>
      <c r="E48" s="3" t="s">
        <v>35</v>
      </c>
      <c r="F48" s="6">
        <v>0</v>
      </c>
      <c r="G48" s="6">
        <v>1</v>
      </c>
      <c r="H48" s="3">
        <v>0</v>
      </c>
      <c r="K48" s="3">
        <v>56</v>
      </c>
      <c r="L48" s="3">
        <v>180</v>
      </c>
      <c r="M48" s="3">
        <v>191</v>
      </c>
      <c r="N48" s="3">
        <v>1</v>
      </c>
      <c r="O48" s="3">
        <v>1</v>
      </c>
      <c r="P48" s="3">
        <v>1</v>
      </c>
      <c r="Q48" s="3">
        <v>1</v>
      </c>
      <c r="R48" s="3">
        <v>1</v>
      </c>
      <c r="S48" s="3">
        <v>2</v>
      </c>
      <c r="T48" s="3">
        <v>1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 t="s">
        <v>85</v>
      </c>
    </row>
    <row r="49" spans="1:26" x14ac:dyDescent="0.55000000000000004">
      <c r="A49" s="3" t="s">
        <v>91</v>
      </c>
      <c r="B49" s="62">
        <v>46172</v>
      </c>
      <c r="C49" s="3" t="s">
        <v>31</v>
      </c>
      <c r="D49" s="3">
        <v>141</v>
      </c>
      <c r="E49" s="3" t="s">
        <v>35</v>
      </c>
      <c r="F49" s="6">
        <v>1</v>
      </c>
      <c r="G49" s="6">
        <v>0</v>
      </c>
      <c r="H49" s="3">
        <v>1</v>
      </c>
      <c r="I49" s="3" t="s">
        <v>52</v>
      </c>
      <c r="K49" s="3">
        <v>164</v>
      </c>
      <c r="L49" s="3">
        <v>254</v>
      </c>
      <c r="M49" s="3">
        <v>272</v>
      </c>
      <c r="N49" s="3">
        <v>1</v>
      </c>
      <c r="O49" s="3">
        <v>1</v>
      </c>
      <c r="P49" s="3">
        <v>0</v>
      </c>
      <c r="Q49" s="3">
        <v>0</v>
      </c>
      <c r="R49" s="3">
        <v>2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0</v>
      </c>
      <c r="Z49" s="3" t="s">
        <v>85</v>
      </c>
    </row>
    <row r="50" spans="1:26" x14ac:dyDescent="0.55000000000000004">
      <c r="A50" s="3" t="s">
        <v>92</v>
      </c>
      <c r="B50" s="62">
        <v>46172</v>
      </c>
      <c r="C50" s="3" t="s">
        <v>31</v>
      </c>
      <c r="D50" s="3">
        <v>141</v>
      </c>
      <c r="E50" s="3" t="s">
        <v>35</v>
      </c>
      <c r="F50" s="6">
        <v>0</v>
      </c>
      <c r="G50" s="6">
        <v>1</v>
      </c>
      <c r="H50" s="3">
        <v>1</v>
      </c>
      <c r="I50" s="3" t="s">
        <v>52</v>
      </c>
      <c r="K50" s="3">
        <v>78</v>
      </c>
      <c r="L50" s="3">
        <v>195</v>
      </c>
      <c r="M50" s="3">
        <v>206</v>
      </c>
      <c r="N50" s="3">
        <v>1</v>
      </c>
      <c r="O50" s="3">
        <v>1</v>
      </c>
      <c r="P50" s="3">
        <v>1</v>
      </c>
      <c r="Q50" s="3">
        <v>0</v>
      </c>
      <c r="R50" s="3">
        <v>1</v>
      </c>
      <c r="S50" s="3">
        <v>2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 t="s">
        <v>85</v>
      </c>
    </row>
    <row r="51" spans="1:26" x14ac:dyDescent="0.55000000000000004">
      <c r="A51" s="3" t="s">
        <v>93</v>
      </c>
      <c r="B51" s="62">
        <v>46172</v>
      </c>
      <c r="C51" s="3" t="s">
        <v>31</v>
      </c>
      <c r="D51" s="3">
        <v>141</v>
      </c>
      <c r="E51" s="3" t="s">
        <v>35</v>
      </c>
      <c r="F51" s="6">
        <v>0</v>
      </c>
      <c r="G51" s="6">
        <v>1</v>
      </c>
      <c r="H51" s="3">
        <v>1</v>
      </c>
      <c r="I51" s="3" t="s">
        <v>52</v>
      </c>
      <c r="K51" s="3">
        <v>104</v>
      </c>
      <c r="L51" s="3">
        <v>222</v>
      </c>
      <c r="M51" s="3">
        <v>236</v>
      </c>
      <c r="N51" s="3">
        <v>1</v>
      </c>
      <c r="O51" s="3">
        <v>1</v>
      </c>
      <c r="P51" s="3">
        <v>1</v>
      </c>
      <c r="Q51" s="3">
        <v>0</v>
      </c>
      <c r="R51" s="3">
        <v>1</v>
      </c>
      <c r="S51" s="3">
        <v>2</v>
      </c>
      <c r="T51" s="3">
        <v>3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 t="s">
        <v>85</v>
      </c>
    </row>
    <row r="52" spans="1:26" x14ac:dyDescent="0.55000000000000004">
      <c r="A52" s="3" t="s">
        <v>94</v>
      </c>
      <c r="B52" s="62">
        <v>46173</v>
      </c>
      <c r="C52" s="3" t="s">
        <v>31</v>
      </c>
      <c r="D52" s="3">
        <v>144</v>
      </c>
      <c r="E52" s="3" t="s">
        <v>35</v>
      </c>
      <c r="F52" s="6">
        <v>1</v>
      </c>
      <c r="G52" s="6">
        <v>0</v>
      </c>
      <c r="H52" s="3">
        <v>0</v>
      </c>
      <c r="K52" s="3">
        <v>23</v>
      </c>
      <c r="L52" s="3">
        <v>137</v>
      </c>
      <c r="M52" s="3">
        <v>151</v>
      </c>
      <c r="N52" s="3">
        <v>1</v>
      </c>
      <c r="O52" s="3">
        <v>1</v>
      </c>
      <c r="P52" s="3">
        <v>1</v>
      </c>
      <c r="Q52" s="3">
        <v>0</v>
      </c>
      <c r="R52" s="3">
        <v>2</v>
      </c>
      <c r="S52" s="3">
        <v>5</v>
      </c>
      <c r="T52" s="3">
        <v>1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 t="s">
        <v>85</v>
      </c>
    </row>
    <row r="53" spans="1:26" x14ac:dyDescent="0.55000000000000004">
      <c r="A53" s="3" t="s">
        <v>95</v>
      </c>
      <c r="B53" s="62">
        <v>46173</v>
      </c>
      <c r="C53" s="3" t="s">
        <v>31</v>
      </c>
      <c r="D53" s="3">
        <v>144</v>
      </c>
      <c r="E53" s="3" t="s">
        <v>35</v>
      </c>
      <c r="F53" s="6">
        <v>1</v>
      </c>
      <c r="G53" s="6">
        <v>0</v>
      </c>
      <c r="H53" s="3">
        <v>0</v>
      </c>
      <c r="K53" s="3">
        <v>20</v>
      </c>
      <c r="L53" s="3">
        <v>129</v>
      </c>
      <c r="M53" s="3">
        <v>140</v>
      </c>
      <c r="N53" s="3">
        <v>1</v>
      </c>
      <c r="O53" s="3">
        <v>1</v>
      </c>
      <c r="P53" s="3">
        <v>1</v>
      </c>
      <c r="Q53" s="3">
        <v>0</v>
      </c>
      <c r="R53" s="3">
        <v>2</v>
      </c>
      <c r="S53" s="3">
        <v>2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 t="s">
        <v>85</v>
      </c>
    </row>
    <row r="54" spans="1:26" x14ac:dyDescent="0.55000000000000004">
      <c r="A54" s="3" t="s">
        <v>96</v>
      </c>
      <c r="B54" s="62">
        <v>46173</v>
      </c>
      <c r="C54" s="3" t="s">
        <v>31</v>
      </c>
      <c r="D54" s="3">
        <v>144</v>
      </c>
      <c r="E54" s="3" t="s">
        <v>35</v>
      </c>
      <c r="F54" s="6">
        <v>1</v>
      </c>
      <c r="G54" s="6">
        <v>0</v>
      </c>
      <c r="H54" s="3">
        <v>0</v>
      </c>
      <c r="K54" s="3">
        <v>20</v>
      </c>
      <c r="L54" s="3">
        <v>131</v>
      </c>
      <c r="M54" s="3">
        <v>143</v>
      </c>
      <c r="N54" s="3">
        <v>1</v>
      </c>
      <c r="O54" s="3">
        <v>1</v>
      </c>
      <c r="P54" s="3">
        <v>1</v>
      </c>
      <c r="Q54" s="3">
        <v>0</v>
      </c>
      <c r="R54" s="3">
        <v>2</v>
      </c>
      <c r="S54" s="3">
        <v>1</v>
      </c>
      <c r="T54" s="3">
        <v>2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 t="s">
        <v>85</v>
      </c>
    </row>
    <row r="55" spans="1:26" x14ac:dyDescent="0.55000000000000004">
      <c r="A55" s="3" t="s">
        <v>97</v>
      </c>
      <c r="B55" s="62">
        <v>46173</v>
      </c>
      <c r="C55" s="3" t="s">
        <v>31</v>
      </c>
      <c r="D55" s="3">
        <v>144</v>
      </c>
      <c r="E55" s="3" t="s">
        <v>35</v>
      </c>
      <c r="F55" s="6">
        <v>0</v>
      </c>
      <c r="G55" s="6">
        <v>1</v>
      </c>
      <c r="H55" s="3">
        <v>0</v>
      </c>
      <c r="K55" s="3">
        <v>19</v>
      </c>
      <c r="L55" s="3">
        <v>127</v>
      </c>
      <c r="M55" s="3">
        <v>136</v>
      </c>
      <c r="N55" s="3">
        <v>1</v>
      </c>
      <c r="O55" s="3">
        <v>1</v>
      </c>
      <c r="P55" s="3">
        <v>1</v>
      </c>
      <c r="Q55" s="3">
        <v>0</v>
      </c>
      <c r="R55" s="3">
        <v>0</v>
      </c>
      <c r="S55" s="3">
        <v>3</v>
      </c>
      <c r="T55" s="3">
        <v>5</v>
      </c>
      <c r="U55" s="3">
        <v>0</v>
      </c>
      <c r="V55" s="3">
        <v>1</v>
      </c>
      <c r="W55" s="3">
        <v>0</v>
      </c>
      <c r="X55" s="3">
        <v>0</v>
      </c>
      <c r="Y55" s="3">
        <v>0</v>
      </c>
      <c r="Z55" s="3" t="s">
        <v>85</v>
      </c>
    </row>
    <row r="56" spans="1:26" x14ac:dyDescent="0.55000000000000004">
      <c r="A56" s="3" t="s">
        <v>98</v>
      </c>
      <c r="B56" s="62">
        <v>46173</v>
      </c>
      <c r="C56" s="3" t="s">
        <v>31</v>
      </c>
      <c r="D56" s="3">
        <v>144</v>
      </c>
      <c r="E56" s="3" t="s">
        <v>35</v>
      </c>
      <c r="F56" s="6">
        <v>0</v>
      </c>
      <c r="G56" s="6">
        <v>1</v>
      </c>
      <c r="H56" s="3">
        <v>0</v>
      </c>
      <c r="K56" s="3">
        <v>26</v>
      </c>
      <c r="L56" s="3">
        <v>149</v>
      </c>
      <c r="M56" s="3">
        <v>162</v>
      </c>
      <c r="N56" s="3">
        <v>1</v>
      </c>
      <c r="O56" s="3">
        <v>1</v>
      </c>
      <c r="P56" s="3">
        <v>1</v>
      </c>
      <c r="Q56" s="3">
        <v>0</v>
      </c>
      <c r="R56" s="3">
        <v>1</v>
      </c>
      <c r="S56" s="3">
        <v>2</v>
      </c>
      <c r="T56" s="3">
        <v>4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 t="s">
        <v>85</v>
      </c>
    </row>
    <row r="57" spans="1:26" x14ac:dyDescent="0.55000000000000004">
      <c r="A57" s="3" t="s">
        <v>99</v>
      </c>
      <c r="B57" s="62">
        <v>46173</v>
      </c>
      <c r="C57" s="3" t="s">
        <v>31</v>
      </c>
      <c r="D57" s="3">
        <v>144</v>
      </c>
      <c r="E57" s="3" t="s">
        <v>35</v>
      </c>
      <c r="F57" s="6">
        <v>0</v>
      </c>
      <c r="G57" s="6">
        <v>1</v>
      </c>
      <c r="H57" s="3">
        <v>0</v>
      </c>
      <c r="K57" s="3">
        <v>24</v>
      </c>
      <c r="L57" s="3">
        <v>137</v>
      </c>
      <c r="M57" s="3">
        <v>150</v>
      </c>
      <c r="N57" s="3">
        <v>1</v>
      </c>
      <c r="O57" s="3">
        <v>1</v>
      </c>
      <c r="P57" s="3">
        <v>1</v>
      </c>
      <c r="Q57" s="3">
        <v>0</v>
      </c>
      <c r="R57" s="3">
        <v>2</v>
      </c>
      <c r="S57" s="3">
        <v>9</v>
      </c>
      <c r="T57" s="3">
        <v>4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 t="s">
        <v>85</v>
      </c>
    </row>
    <row r="58" spans="1:26" x14ac:dyDescent="0.55000000000000004">
      <c r="A58" s="3" t="s">
        <v>100</v>
      </c>
      <c r="B58" s="62">
        <v>46173</v>
      </c>
      <c r="C58" s="3" t="s">
        <v>31</v>
      </c>
      <c r="D58" s="3">
        <v>144</v>
      </c>
      <c r="E58" s="3" t="s">
        <v>35</v>
      </c>
      <c r="F58" s="6">
        <v>0</v>
      </c>
      <c r="G58" s="6">
        <v>1</v>
      </c>
      <c r="H58" s="3">
        <v>0</v>
      </c>
      <c r="K58" s="3">
        <v>14</v>
      </c>
      <c r="L58" s="3">
        <v>119</v>
      </c>
      <c r="M58" s="3">
        <v>129</v>
      </c>
      <c r="N58" s="3">
        <v>1</v>
      </c>
      <c r="O58" s="3">
        <v>1</v>
      </c>
      <c r="P58" s="3">
        <v>0</v>
      </c>
      <c r="Q58" s="3">
        <v>0</v>
      </c>
      <c r="R58" s="3">
        <v>0</v>
      </c>
      <c r="S58" s="3">
        <v>1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 t="s">
        <v>85</v>
      </c>
    </row>
    <row r="59" spans="1:26" x14ac:dyDescent="0.55000000000000004">
      <c r="A59" s="3" t="s">
        <v>101</v>
      </c>
      <c r="B59" s="62">
        <v>46173</v>
      </c>
      <c r="C59" s="3" t="s">
        <v>31</v>
      </c>
      <c r="D59" s="3">
        <v>144</v>
      </c>
      <c r="E59" s="3" t="s">
        <v>35</v>
      </c>
      <c r="F59" s="6">
        <v>0</v>
      </c>
      <c r="G59" s="6">
        <v>1</v>
      </c>
      <c r="H59" s="3">
        <v>0</v>
      </c>
      <c r="K59" s="3">
        <v>25</v>
      </c>
      <c r="L59" s="3">
        <v>135</v>
      </c>
      <c r="M59" s="3">
        <v>148</v>
      </c>
      <c r="N59" s="3">
        <v>1</v>
      </c>
      <c r="O59" s="3">
        <v>1</v>
      </c>
      <c r="P59" s="3">
        <v>1</v>
      </c>
      <c r="Q59" s="3">
        <v>0</v>
      </c>
      <c r="R59" s="3">
        <v>1</v>
      </c>
      <c r="S59" s="3">
        <v>2</v>
      </c>
      <c r="T59" s="3">
        <v>5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 t="s">
        <v>85</v>
      </c>
    </row>
    <row r="60" spans="1:26" x14ac:dyDescent="0.55000000000000004">
      <c r="A60" s="3" t="s">
        <v>102</v>
      </c>
      <c r="B60" s="62">
        <v>46173</v>
      </c>
      <c r="C60" s="3" t="s">
        <v>31</v>
      </c>
      <c r="D60" s="3">
        <v>144</v>
      </c>
      <c r="E60" s="3" t="s">
        <v>35</v>
      </c>
      <c r="F60" s="6">
        <v>0</v>
      </c>
      <c r="G60" s="6">
        <v>1</v>
      </c>
      <c r="H60" s="3">
        <v>0</v>
      </c>
      <c r="K60" s="3">
        <v>20</v>
      </c>
      <c r="L60" s="3">
        <v>130</v>
      </c>
      <c r="M60" s="3">
        <v>142</v>
      </c>
      <c r="N60" s="3">
        <v>1</v>
      </c>
      <c r="O60" s="3">
        <v>1</v>
      </c>
      <c r="P60" s="3">
        <v>0</v>
      </c>
      <c r="Q60" s="3">
        <v>0</v>
      </c>
      <c r="R60" s="3">
        <v>0</v>
      </c>
      <c r="S60" s="3">
        <v>3</v>
      </c>
      <c r="T60" s="3">
        <v>2</v>
      </c>
      <c r="U60" s="3">
        <v>0</v>
      </c>
      <c r="V60" s="3">
        <v>0</v>
      </c>
      <c r="W60" s="3">
        <v>1</v>
      </c>
      <c r="X60" s="3">
        <v>0</v>
      </c>
      <c r="Y60" s="3">
        <v>0</v>
      </c>
      <c r="Z60" s="3" t="s">
        <v>85</v>
      </c>
    </row>
    <row r="61" spans="1:26" x14ac:dyDescent="0.55000000000000004">
      <c r="A61" s="3" t="s">
        <v>103</v>
      </c>
      <c r="B61" s="62">
        <v>46173</v>
      </c>
      <c r="C61" s="3" t="s">
        <v>31</v>
      </c>
      <c r="D61" s="3">
        <v>144</v>
      </c>
      <c r="E61" s="3" t="s">
        <v>35</v>
      </c>
      <c r="F61" s="6">
        <v>0</v>
      </c>
      <c r="G61" s="6">
        <v>1</v>
      </c>
      <c r="H61" s="3">
        <v>0</v>
      </c>
      <c r="K61" s="3">
        <v>21</v>
      </c>
      <c r="L61" s="3">
        <v>131</v>
      </c>
      <c r="M61" s="3">
        <v>142</v>
      </c>
      <c r="N61" s="3">
        <v>1</v>
      </c>
      <c r="O61" s="3">
        <v>1</v>
      </c>
      <c r="P61" s="3">
        <v>0</v>
      </c>
      <c r="Q61" s="3">
        <v>0</v>
      </c>
      <c r="R61" s="3">
        <v>1</v>
      </c>
      <c r="S61" s="3">
        <v>3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 t="s">
        <v>85</v>
      </c>
    </row>
    <row r="62" spans="1:26" x14ac:dyDescent="0.55000000000000004">
      <c r="A62" s="3" t="s">
        <v>104</v>
      </c>
      <c r="B62" s="62">
        <v>46173</v>
      </c>
      <c r="C62" s="3" t="s">
        <v>31</v>
      </c>
      <c r="D62" s="3">
        <v>144</v>
      </c>
      <c r="E62" s="3" t="s">
        <v>35</v>
      </c>
      <c r="F62" s="6">
        <v>0</v>
      </c>
      <c r="G62" s="6">
        <v>1</v>
      </c>
      <c r="H62" s="3">
        <v>0</v>
      </c>
      <c r="K62" s="3">
        <v>16</v>
      </c>
      <c r="L62" s="3">
        <v>114</v>
      </c>
      <c r="M62" s="3">
        <v>124</v>
      </c>
      <c r="N62" s="3">
        <v>1</v>
      </c>
      <c r="O62" s="3">
        <v>1</v>
      </c>
      <c r="P62" s="3">
        <v>0</v>
      </c>
      <c r="Q62" s="3">
        <v>0</v>
      </c>
      <c r="R62" s="3">
        <v>1</v>
      </c>
      <c r="S62" s="3">
        <v>2</v>
      </c>
      <c r="T62" s="3">
        <v>4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 t="s">
        <v>85</v>
      </c>
    </row>
    <row r="63" spans="1:26" x14ac:dyDescent="0.55000000000000004">
      <c r="A63" s="3" t="s">
        <v>105</v>
      </c>
      <c r="B63" s="62">
        <v>46173</v>
      </c>
      <c r="C63" s="3" t="s">
        <v>31</v>
      </c>
      <c r="D63" s="3">
        <v>144</v>
      </c>
      <c r="E63" s="3" t="s">
        <v>35</v>
      </c>
      <c r="F63" s="6">
        <v>0</v>
      </c>
      <c r="G63" s="6">
        <v>1</v>
      </c>
      <c r="H63" s="3">
        <v>0</v>
      </c>
      <c r="K63" s="3">
        <v>24</v>
      </c>
      <c r="L63" s="3">
        <v>138</v>
      </c>
      <c r="M63" s="3">
        <v>150</v>
      </c>
      <c r="N63" s="3">
        <v>1</v>
      </c>
      <c r="O63" s="3">
        <v>1</v>
      </c>
      <c r="P63" s="3">
        <v>0</v>
      </c>
      <c r="Q63" s="3">
        <v>0</v>
      </c>
      <c r="R63" s="3">
        <v>0</v>
      </c>
      <c r="S63" s="3">
        <v>3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 t="s">
        <v>85</v>
      </c>
    </row>
    <row r="64" spans="1:26" x14ac:dyDescent="0.55000000000000004">
      <c r="A64" s="3" t="s">
        <v>106</v>
      </c>
      <c r="B64" s="62">
        <v>46173</v>
      </c>
      <c r="C64" s="3" t="s">
        <v>31</v>
      </c>
      <c r="D64" s="3">
        <v>145</v>
      </c>
      <c r="E64" s="3" t="s">
        <v>32</v>
      </c>
      <c r="F64" s="6">
        <v>1</v>
      </c>
      <c r="G64" s="6">
        <v>0</v>
      </c>
      <c r="H64" s="3">
        <v>0</v>
      </c>
      <c r="K64" s="3">
        <v>36</v>
      </c>
      <c r="L64" s="3">
        <v>152</v>
      </c>
      <c r="M64" s="3">
        <v>160</v>
      </c>
      <c r="N64" s="3">
        <v>1</v>
      </c>
      <c r="O64" s="3">
        <v>1</v>
      </c>
      <c r="P64" s="3">
        <v>0</v>
      </c>
      <c r="Q64" s="3">
        <v>1</v>
      </c>
      <c r="R64" s="3">
        <v>1</v>
      </c>
      <c r="S64" s="3">
        <v>7</v>
      </c>
      <c r="T64" s="3">
        <v>2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 t="s">
        <v>85</v>
      </c>
    </row>
    <row r="65" spans="1:26" x14ac:dyDescent="0.55000000000000004">
      <c r="A65" s="3" t="s">
        <v>107</v>
      </c>
      <c r="B65" s="62">
        <v>46173</v>
      </c>
      <c r="C65" s="3" t="s">
        <v>31</v>
      </c>
      <c r="D65" s="3">
        <v>145</v>
      </c>
      <c r="E65" s="3" t="s">
        <v>35</v>
      </c>
      <c r="F65" s="6">
        <v>1</v>
      </c>
      <c r="G65" s="6">
        <v>0</v>
      </c>
      <c r="H65" s="3">
        <v>0</v>
      </c>
      <c r="K65" s="3">
        <v>25</v>
      </c>
      <c r="L65" s="3">
        <v>138</v>
      </c>
      <c r="M65" s="3">
        <v>151</v>
      </c>
      <c r="N65" s="3">
        <v>1</v>
      </c>
      <c r="O65" s="3">
        <v>1</v>
      </c>
      <c r="P65" s="3">
        <v>0</v>
      </c>
      <c r="Q65" s="3">
        <v>0</v>
      </c>
      <c r="R65" s="3">
        <v>3</v>
      </c>
      <c r="S65" s="3">
        <v>2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 t="s">
        <v>85</v>
      </c>
    </row>
    <row r="66" spans="1:26" x14ac:dyDescent="0.55000000000000004">
      <c r="A66" s="3" t="s">
        <v>108</v>
      </c>
      <c r="B66" s="62">
        <v>46173</v>
      </c>
      <c r="C66" s="3" t="s">
        <v>31</v>
      </c>
      <c r="D66" s="3">
        <v>145</v>
      </c>
      <c r="E66" s="3" t="s">
        <v>35</v>
      </c>
      <c r="F66" s="6">
        <v>1</v>
      </c>
      <c r="G66" s="6">
        <v>0</v>
      </c>
      <c r="H66" s="3">
        <v>0</v>
      </c>
      <c r="K66" s="3">
        <v>18</v>
      </c>
      <c r="L66" s="3">
        <v>123</v>
      </c>
      <c r="M66" s="3">
        <v>135</v>
      </c>
      <c r="N66" s="3">
        <v>1</v>
      </c>
      <c r="O66" s="3">
        <v>1</v>
      </c>
      <c r="P66" s="3">
        <v>0</v>
      </c>
      <c r="Q66" s="3">
        <v>0</v>
      </c>
      <c r="R66" s="3">
        <v>2</v>
      </c>
      <c r="S66" s="3">
        <v>9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 t="s">
        <v>85</v>
      </c>
    </row>
    <row r="67" spans="1:26" x14ac:dyDescent="0.55000000000000004">
      <c r="A67" s="3" t="s">
        <v>109</v>
      </c>
      <c r="B67" s="62">
        <v>46173</v>
      </c>
      <c r="C67" s="3" t="s">
        <v>31</v>
      </c>
      <c r="D67" s="3">
        <v>145</v>
      </c>
      <c r="E67" s="3" t="s">
        <v>35</v>
      </c>
      <c r="F67" s="6">
        <v>1</v>
      </c>
      <c r="G67" s="6">
        <v>0</v>
      </c>
      <c r="H67" s="3">
        <v>0</v>
      </c>
      <c r="K67" s="3">
        <v>22</v>
      </c>
      <c r="L67" s="3">
        <v>133</v>
      </c>
      <c r="M67" s="3">
        <v>146</v>
      </c>
      <c r="N67" s="3">
        <v>1</v>
      </c>
      <c r="O67" s="3">
        <v>1</v>
      </c>
      <c r="P67" s="3">
        <v>0</v>
      </c>
      <c r="Q67" s="3">
        <v>0</v>
      </c>
      <c r="R67" s="3">
        <v>2</v>
      </c>
      <c r="S67" s="3">
        <v>7</v>
      </c>
      <c r="T67" s="3">
        <v>3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 t="s">
        <v>85</v>
      </c>
    </row>
    <row r="68" spans="1:26" x14ac:dyDescent="0.55000000000000004">
      <c r="A68" s="3" t="s">
        <v>110</v>
      </c>
      <c r="B68" s="62">
        <v>46173</v>
      </c>
      <c r="C68" s="3" t="s">
        <v>31</v>
      </c>
      <c r="D68" s="3">
        <v>145</v>
      </c>
      <c r="E68" s="3" t="s">
        <v>35</v>
      </c>
      <c r="F68" s="6">
        <v>1</v>
      </c>
      <c r="G68" s="6">
        <v>0</v>
      </c>
      <c r="H68" s="3">
        <v>0</v>
      </c>
      <c r="K68" s="3">
        <v>21</v>
      </c>
      <c r="L68" s="3">
        <v>133</v>
      </c>
      <c r="M68" s="3">
        <v>145</v>
      </c>
      <c r="N68" s="3">
        <v>1</v>
      </c>
      <c r="O68" s="3">
        <v>1</v>
      </c>
      <c r="P68" s="3">
        <v>0</v>
      </c>
      <c r="Q68" s="3">
        <v>0</v>
      </c>
      <c r="R68" s="3">
        <v>3</v>
      </c>
      <c r="S68" s="3">
        <v>6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 t="s">
        <v>85</v>
      </c>
    </row>
    <row r="69" spans="1:26" x14ac:dyDescent="0.55000000000000004">
      <c r="A69" s="3" t="s">
        <v>111</v>
      </c>
      <c r="B69" s="62">
        <v>46173</v>
      </c>
      <c r="C69" s="3" t="s">
        <v>31</v>
      </c>
      <c r="D69" s="3">
        <v>145</v>
      </c>
      <c r="E69" s="3" t="s">
        <v>35</v>
      </c>
      <c r="F69" s="6">
        <v>1</v>
      </c>
      <c r="G69" s="6">
        <v>0</v>
      </c>
      <c r="H69" s="3">
        <v>0</v>
      </c>
      <c r="K69" s="3">
        <v>25</v>
      </c>
      <c r="L69" s="3">
        <v>144</v>
      </c>
      <c r="M69" s="3">
        <v>157</v>
      </c>
      <c r="N69" s="3">
        <v>1</v>
      </c>
      <c r="O69" s="3">
        <v>1</v>
      </c>
      <c r="P69" s="3">
        <v>1</v>
      </c>
      <c r="Q69" s="3">
        <v>0</v>
      </c>
      <c r="R69" s="3">
        <v>3</v>
      </c>
      <c r="S69" s="3">
        <v>5</v>
      </c>
      <c r="T69" s="3">
        <v>3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 t="s">
        <v>85</v>
      </c>
    </row>
    <row r="70" spans="1:26" x14ac:dyDescent="0.55000000000000004">
      <c r="A70" s="3" t="s">
        <v>112</v>
      </c>
      <c r="B70" s="62">
        <v>46173</v>
      </c>
      <c r="C70" s="3" t="s">
        <v>31</v>
      </c>
      <c r="D70" s="3">
        <v>145</v>
      </c>
      <c r="E70" s="3" t="s">
        <v>35</v>
      </c>
      <c r="F70" s="6">
        <v>0</v>
      </c>
      <c r="G70" s="6">
        <v>1</v>
      </c>
      <c r="H70" s="3">
        <v>0</v>
      </c>
      <c r="K70" s="3">
        <v>16</v>
      </c>
      <c r="L70" s="3">
        <v>117</v>
      </c>
      <c r="M70" s="3">
        <v>127</v>
      </c>
      <c r="N70" s="3">
        <v>1</v>
      </c>
      <c r="O70" s="3">
        <v>1</v>
      </c>
      <c r="P70" s="3">
        <v>1</v>
      </c>
      <c r="Q70" s="3">
        <v>0</v>
      </c>
      <c r="R70" s="3">
        <v>3</v>
      </c>
      <c r="S70" s="3">
        <v>7</v>
      </c>
      <c r="T70" s="3">
        <v>2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 t="s">
        <v>85</v>
      </c>
    </row>
    <row r="71" spans="1:26" x14ac:dyDescent="0.55000000000000004">
      <c r="A71" s="3" t="s">
        <v>113</v>
      </c>
      <c r="B71" s="62">
        <v>46173</v>
      </c>
      <c r="C71" s="3" t="s">
        <v>31</v>
      </c>
      <c r="D71" s="3">
        <v>145</v>
      </c>
      <c r="E71" s="3" t="s">
        <v>35</v>
      </c>
      <c r="F71" s="6">
        <v>0</v>
      </c>
      <c r="G71" s="6">
        <v>1</v>
      </c>
      <c r="H71" s="3">
        <v>0</v>
      </c>
      <c r="K71" s="3">
        <v>22</v>
      </c>
      <c r="L71" s="3">
        <v>138</v>
      </c>
      <c r="M71" s="3">
        <v>152</v>
      </c>
      <c r="N71" s="3">
        <v>1</v>
      </c>
      <c r="O71" s="3">
        <v>1</v>
      </c>
      <c r="P71" s="3">
        <v>1</v>
      </c>
      <c r="Q71" s="3">
        <v>0</v>
      </c>
      <c r="R71" s="3">
        <v>1</v>
      </c>
      <c r="S71" s="3">
        <v>3</v>
      </c>
      <c r="T71" s="3">
        <v>5</v>
      </c>
      <c r="U71" s="3">
        <v>0</v>
      </c>
      <c r="V71" s="3">
        <v>0</v>
      </c>
      <c r="W71" s="3">
        <v>0</v>
      </c>
      <c r="X71" s="3">
        <v>0</v>
      </c>
      <c r="Y71" s="3">
        <v>0</v>
      </c>
      <c r="Z71" s="3" t="s">
        <v>85</v>
      </c>
    </row>
    <row r="72" spans="1:26" x14ac:dyDescent="0.55000000000000004">
      <c r="A72" s="3" t="s">
        <v>114</v>
      </c>
      <c r="B72" s="62">
        <v>46173</v>
      </c>
      <c r="C72" s="3" t="s">
        <v>31</v>
      </c>
      <c r="D72" s="3">
        <v>145</v>
      </c>
      <c r="E72" s="3" t="s">
        <v>35</v>
      </c>
      <c r="F72" s="6">
        <v>0</v>
      </c>
      <c r="G72" s="6">
        <v>1</v>
      </c>
      <c r="H72" s="3">
        <v>0</v>
      </c>
      <c r="K72" s="3">
        <v>25</v>
      </c>
      <c r="L72" s="3">
        <v>139</v>
      </c>
      <c r="M72" s="3">
        <v>154</v>
      </c>
      <c r="N72" s="3">
        <v>1</v>
      </c>
      <c r="O72" s="3">
        <v>1</v>
      </c>
      <c r="P72" s="3">
        <v>0</v>
      </c>
      <c r="Q72" s="3">
        <v>0</v>
      </c>
      <c r="R72" s="3">
        <v>1</v>
      </c>
      <c r="S72" s="3">
        <v>4</v>
      </c>
      <c r="T72" s="3">
        <v>2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 t="s">
        <v>85</v>
      </c>
    </row>
    <row r="73" spans="1:26" x14ac:dyDescent="0.55000000000000004">
      <c r="A73" s="3" t="s">
        <v>115</v>
      </c>
      <c r="B73" s="62">
        <v>46173</v>
      </c>
      <c r="C73" s="3" t="s">
        <v>31</v>
      </c>
      <c r="D73" s="3">
        <v>145</v>
      </c>
      <c r="E73" s="3" t="s">
        <v>35</v>
      </c>
      <c r="F73" s="6">
        <v>0</v>
      </c>
      <c r="G73" s="6">
        <v>1</v>
      </c>
      <c r="H73" s="3">
        <v>0</v>
      </c>
      <c r="K73" s="3">
        <v>18</v>
      </c>
      <c r="L73" s="3">
        <v>125</v>
      </c>
      <c r="M73" s="3">
        <v>136</v>
      </c>
      <c r="N73" s="3">
        <v>1</v>
      </c>
      <c r="O73" s="3">
        <v>1</v>
      </c>
      <c r="P73" s="3">
        <v>0</v>
      </c>
      <c r="Q73" s="3">
        <v>0</v>
      </c>
      <c r="R73" s="3">
        <v>2</v>
      </c>
      <c r="S73" s="3">
        <v>6</v>
      </c>
      <c r="T73" s="3">
        <v>3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 t="s">
        <v>85</v>
      </c>
    </row>
    <row r="74" spans="1:26" x14ac:dyDescent="0.55000000000000004">
      <c r="A74" s="3" t="s">
        <v>116</v>
      </c>
      <c r="B74" s="62">
        <v>46173</v>
      </c>
      <c r="C74" s="3" t="s">
        <v>31</v>
      </c>
      <c r="D74" s="3">
        <v>145</v>
      </c>
      <c r="E74" s="3" t="s">
        <v>35</v>
      </c>
      <c r="F74" s="6">
        <v>0</v>
      </c>
      <c r="G74" s="6">
        <v>1</v>
      </c>
      <c r="H74" s="3">
        <v>0</v>
      </c>
      <c r="K74" s="3">
        <v>16</v>
      </c>
      <c r="L74" s="3">
        <v>123</v>
      </c>
      <c r="M74" s="3">
        <v>135</v>
      </c>
      <c r="N74" s="3">
        <v>1</v>
      </c>
      <c r="O74" s="3">
        <v>1</v>
      </c>
      <c r="P74" s="3">
        <v>0</v>
      </c>
      <c r="Q74" s="3">
        <v>0</v>
      </c>
      <c r="R74" s="3">
        <v>2</v>
      </c>
      <c r="S74" s="3">
        <v>2</v>
      </c>
      <c r="T74" s="3">
        <v>2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 t="s">
        <v>85</v>
      </c>
    </row>
    <row r="75" spans="1:26" x14ac:dyDescent="0.55000000000000004">
      <c r="A75" s="3" t="s">
        <v>117</v>
      </c>
      <c r="B75" s="62">
        <v>46173</v>
      </c>
      <c r="C75" s="3" t="s">
        <v>31</v>
      </c>
      <c r="D75" s="3">
        <v>145</v>
      </c>
      <c r="E75" s="3" t="s">
        <v>35</v>
      </c>
      <c r="F75" s="6">
        <v>0</v>
      </c>
      <c r="G75" s="6">
        <v>1</v>
      </c>
      <c r="H75" s="3">
        <v>0</v>
      </c>
      <c r="K75" s="3">
        <v>16</v>
      </c>
      <c r="L75" s="3">
        <v>119</v>
      </c>
      <c r="M75" s="3">
        <v>129</v>
      </c>
      <c r="N75" s="3">
        <v>1</v>
      </c>
      <c r="O75" s="3">
        <v>1</v>
      </c>
      <c r="P75" s="3">
        <v>0</v>
      </c>
      <c r="Q75" s="3">
        <v>0</v>
      </c>
      <c r="R75" s="3">
        <v>3</v>
      </c>
      <c r="S75" s="3">
        <v>4</v>
      </c>
      <c r="T75" s="3">
        <v>1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 t="s">
        <v>85</v>
      </c>
    </row>
    <row r="76" spans="1:26" x14ac:dyDescent="0.55000000000000004">
      <c r="A76" s="3" t="s">
        <v>118</v>
      </c>
      <c r="B76" s="62">
        <v>46173</v>
      </c>
      <c r="C76" s="3" t="s">
        <v>31</v>
      </c>
      <c r="D76" s="3">
        <v>145</v>
      </c>
      <c r="E76" s="3" t="s">
        <v>35</v>
      </c>
      <c r="F76" s="6">
        <v>0</v>
      </c>
      <c r="G76" s="6">
        <v>1</v>
      </c>
      <c r="H76" s="3">
        <v>0</v>
      </c>
      <c r="K76" s="3">
        <v>26</v>
      </c>
      <c r="L76" s="3">
        <v>142</v>
      </c>
      <c r="M76" s="3">
        <v>154</v>
      </c>
      <c r="N76" s="3">
        <v>1</v>
      </c>
      <c r="O76" s="3">
        <v>1</v>
      </c>
      <c r="P76" s="3">
        <v>0</v>
      </c>
      <c r="Q76" s="3">
        <v>0</v>
      </c>
      <c r="R76" s="3">
        <v>1</v>
      </c>
      <c r="S76" s="3">
        <v>12</v>
      </c>
      <c r="T76" s="3">
        <v>4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 t="s">
        <v>85</v>
      </c>
    </row>
    <row r="77" spans="1:26" x14ac:dyDescent="0.55000000000000004">
      <c r="A77" s="3" t="s">
        <v>119</v>
      </c>
      <c r="B77" s="62">
        <v>46173</v>
      </c>
      <c r="C77" s="3" t="s">
        <v>31</v>
      </c>
      <c r="D77" s="3">
        <v>145</v>
      </c>
      <c r="E77" s="3" t="s">
        <v>35</v>
      </c>
      <c r="F77" s="6">
        <v>0</v>
      </c>
      <c r="G77" s="6">
        <v>1</v>
      </c>
      <c r="H77" s="3">
        <v>0</v>
      </c>
      <c r="K77" s="3">
        <v>20</v>
      </c>
      <c r="L77" s="3">
        <v>127</v>
      </c>
      <c r="M77" s="3">
        <v>140</v>
      </c>
      <c r="N77" s="3">
        <v>1</v>
      </c>
      <c r="O77" s="3">
        <v>1</v>
      </c>
      <c r="P77" s="3">
        <v>0</v>
      </c>
      <c r="Q77" s="3">
        <v>0</v>
      </c>
      <c r="R77" s="3">
        <v>3</v>
      </c>
      <c r="S77" s="3">
        <v>2</v>
      </c>
      <c r="T77" s="3">
        <v>1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 t="s">
        <v>85</v>
      </c>
    </row>
    <row r="78" spans="1:26" x14ac:dyDescent="0.55000000000000004">
      <c r="A78" s="3" t="s">
        <v>120</v>
      </c>
      <c r="B78" s="62">
        <v>46173</v>
      </c>
      <c r="C78" s="3" t="s">
        <v>31</v>
      </c>
      <c r="D78" s="3">
        <v>145</v>
      </c>
      <c r="E78" s="3" t="s">
        <v>35</v>
      </c>
      <c r="F78" s="6">
        <v>0</v>
      </c>
      <c r="G78" s="6">
        <v>1</v>
      </c>
      <c r="H78" s="3">
        <v>0</v>
      </c>
      <c r="K78" s="3">
        <v>30</v>
      </c>
      <c r="L78" s="3">
        <v>142</v>
      </c>
      <c r="M78" s="3">
        <v>154</v>
      </c>
      <c r="N78" s="3">
        <v>1</v>
      </c>
      <c r="O78" s="3">
        <v>1</v>
      </c>
      <c r="P78" s="3">
        <v>0</v>
      </c>
      <c r="Q78" s="3">
        <v>0</v>
      </c>
      <c r="R78" s="3">
        <v>2</v>
      </c>
      <c r="S78" s="3">
        <v>5</v>
      </c>
      <c r="T78" s="3">
        <v>2</v>
      </c>
      <c r="U78" s="3">
        <v>0</v>
      </c>
      <c r="V78" s="3">
        <v>0</v>
      </c>
      <c r="W78" s="3">
        <v>0</v>
      </c>
      <c r="X78" s="3">
        <v>0</v>
      </c>
      <c r="Y78" s="3">
        <v>0</v>
      </c>
      <c r="Z78" s="3" t="s">
        <v>85</v>
      </c>
    </row>
    <row r="79" spans="1:26" x14ac:dyDescent="0.55000000000000004">
      <c r="A79" s="3" t="s">
        <v>121</v>
      </c>
      <c r="B79" s="62">
        <v>46173</v>
      </c>
      <c r="C79" s="3" t="s">
        <v>31</v>
      </c>
      <c r="D79" s="3">
        <v>145</v>
      </c>
      <c r="E79" s="3" t="s">
        <v>35</v>
      </c>
      <c r="F79" s="6">
        <v>0</v>
      </c>
      <c r="G79" s="6">
        <v>1</v>
      </c>
      <c r="H79" s="3">
        <v>0</v>
      </c>
      <c r="K79" s="3">
        <v>19</v>
      </c>
      <c r="L79" s="3">
        <v>123</v>
      </c>
      <c r="M79" s="3">
        <v>133</v>
      </c>
      <c r="N79" s="3">
        <v>1</v>
      </c>
      <c r="O79" s="3">
        <v>1</v>
      </c>
      <c r="P79" s="3">
        <v>0</v>
      </c>
      <c r="Q79" s="3">
        <v>0</v>
      </c>
      <c r="R79" s="3">
        <v>1</v>
      </c>
      <c r="S79" s="3">
        <v>9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 t="s">
        <v>85</v>
      </c>
    </row>
    <row r="80" spans="1:26" x14ac:dyDescent="0.55000000000000004">
      <c r="A80" s="3" t="s">
        <v>122</v>
      </c>
      <c r="B80" s="62">
        <v>46173</v>
      </c>
      <c r="C80" s="3" t="s">
        <v>31</v>
      </c>
      <c r="D80" s="3">
        <v>145</v>
      </c>
      <c r="E80" s="3" t="s">
        <v>35</v>
      </c>
      <c r="F80" s="6">
        <v>0</v>
      </c>
      <c r="G80" s="6">
        <v>1</v>
      </c>
      <c r="H80" s="3">
        <v>0</v>
      </c>
      <c r="K80" s="3">
        <v>22</v>
      </c>
      <c r="L80" s="3">
        <v>136</v>
      </c>
      <c r="M80" s="3">
        <v>149</v>
      </c>
      <c r="N80" s="3">
        <v>1</v>
      </c>
      <c r="O80" s="3">
        <v>1</v>
      </c>
      <c r="P80" s="3">
        <v>0</v>
      </c>
      <c r="Q80" s="3">
        <v>0</v>
      </c>
      <c r="R80" s="3">
        <v>0</v>
      </c>
      <c r="S80" s="3">
        <v>4</v>
      </c>
      <c r="T80" s="3">
        <v>1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 t="s">
        <v>85</v>
      </c>
    </row>
    <row r="81" spans="1:26" x14ac:dyDescent="0.55000000000000004">
      <c r="A81" s="3" t="s">
        <v>123</v>
      </c>
      <c r="B81" s="62">
        <v>46173</v>
      </c>
      <c r="C81" s="3" t="s">
        <v>31</v>
      </c>
      <c r="D81" s="3">
        <v>145</v>
      </c>
      <c r="E81" s="3" t="s">
        <v>35</v>
      </c>
      <c r="F81" s="6">
        <v>0</v>
      </c>
      <c r="G81" s="6">
        <v>1</v>
      </c>
      <c r="H81" s="3">
        <v>0</v>
      </c>
      <c r="K81" s="3">
        <v>19</v>
      </c>
      <c r="L81" s="3">
        <v>125</v>
      </c>
      <c r="M81" s="3">
        <v>137</v>
      </c>
      <c r="N81" s="3">
        <v>1</v>
      </c>
      <c r="O81" s="3">
        <v>1</v>
      </c>
      <c r="P81" s="3">
        <v>0</v>
      </c>
      <c r="Q81" s="3">
        <v>0</v>
      </c>
      <c r="R81" s="3">
        <v>1</v>
      </c>
      <c r="S81" s="3">
        <v>7</v>
      </c>
      <c r="T81" s="3">
        <v>2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 t="s">
        <v>85</v>
      </c>
    </row>
    <row r="82" spans="1:26" x14ac:dyDescent="0.55000000000000004">
      <c r="A82" s="3" t="s">
        <v>124</v>
      </c>
      <c r="B82" s="62">
        <v>46173</v>
      </c>
      <c r="C82" s="3" t="s">
        <v>31</v>
      </c>
      <c r="D82" s="3">
        <v>145</v>
      </c>
      <c r="E82" s="3" t="s">
        <v>35</v>
      </c>
      <c r="F82" s="6">
        <v>0</v>
      </c>
      <c r="G82" s="6">
        <v>1</v>
      </c>
      <c r="H82" s="3">
        <v>0</v>
      </c>
      <c r="K82" s="3">
        <v>14</v>
      </c>
      <c r="L82" s="3">
        <v>114</v>
      </c>
      <c r="M82" s="3">
        <v>124</v>
      </c>
      <c r="N82" s="3">
        <v>1</v>
      </c>
      <c r="O82" s="3">
        <v>1</v>
      </c>
      <c r="P82" s="3">
        <v>0</v>
      </c>
      <c r="Q82" s="3">
        <v>0</v>
      </c>
      <c r="R82" s="3">
        <v>2</v>
      </c>
      <c r="S82" s="3">
        <v>0</v>
      </c>
      <c r="T82" s="3">
        <v>2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 t="s">
        <v>85</v>
      </c>
    </row>
    <row r="83" spans="1:26" x14ac:dyDescent="0.55000000000000004">
      <c r="A83" s="3" t="s">
        <v>125</v>
      </c>
      <c r="B83" s="62">
        <v>46173</v>
      </c>
      <c r="C83" s="3" t="s">
        <v>31</v>
      </c>
      <c r="D83" s="3">
        <v>145</v>
      </c>
      <c r="E83" s="3" t="s">
        <v>35</v>
      </c>
      <c r="F83" s="6">
        <v>0</v>
      </c>
      <c r="G83" s="6">
        <v>1</v>
      </c>
      <c r="H83" s="3">
        <v>0</v>
      </c>
      <c r="K83" s="3">
        <v>34</v>
      </c>
      <c r="L83" s="3">
        <v>155</v>
      </c>
      <c r="M83" s="3">
        <v>167</v>
      </c>
      <c r="N83" s="3">
        <v>1</v>
      </c>
      <c r="O83" s="3">
        <v>1</v>
      </c>
      <c r="P83" s="3">
        <v>0</v>
      </c>
      <c r="Q83" s="3">
        <v>0</v>
      </c>
      <c r="R83" s="3">
        <v>3</v>
      </c>
      <c r="S83" s="3">
        <v>5</v>
      </c>
      <c r="T83" s="3">
        <v>1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 t="s">
        <v>85</v>
      </c>
    </row>
    <row r="84" spans="1:26" x14ac:dyDescent="0.55000000000000004">
      <c r="A84" s="3" t="s">
        <v>126</v>
      </c>
      <c r="B84" s="62">
        <v>46173</v>
      </c>
      <c r="C84" s="3" t="s">
        <v>31</v>
      </c>
      <c r="D84" s="3">
        <v>145</v>
      </c>
      <c r="E84" s="3" t="s">
        <v>35</v>
      </c>
      <c r="F84" s="6">
        <v>0</v>
      </c>
      <c r="G84" s="6">
        <v>1</v>
      </c>
      <c r="H84" s="3">
        <v>0</v>
      </c>
      <c r="K84" s="3">
        <v>18</v>
      </c>
      <c r="L84" s="3">
        <v>123</v>
      </c>
      <c r="M84" s="3">
        <v>136</v>
      </c>
      <c r="N84" s="3">
        <v>1</v>
      </c>
      <c r="O84" s="3">
        <v>1</v>
      </c>
      <c r="P84" s="3">
        <v>0</v>
      </c>
      <c r="Q84" s="3">
        <v>0</v>
      </c>
      <c r="R84" s="3">
        <v>1</v>
      </c>
      <c r="S84" s="3">
        <v>3</v>
      </c>
      <c r="T84" s="3">
        <v>1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 t="s">
        <v>85</v>
      </c>
    </row>
    <row r="85" spans="1:26" x14ac:dyDescent="0.55000000000000004">
      <c r="A85" s="3" t="s">
        <v>127</v>
      </c>
      <c r="B85" s="62">
        <v>46173</v>
      </c>
      <c r="C85" s="3" t="s">
        <v>31</v>
      </c>
      <c r="D85" s="3">
        <v>145</v>
      </c>
      <c r="E85" s="3" t="s">
        <v>35</v>
      </c>
      <c r="F85" s="6">
        <v>0</v>
      </c>
      <c r="G85" s="6">
        <v>1</v>
      </c>
      <c r="H85" s="3">
        <v>0</v>
      </c>
      <c r="K85" s="3">
        <v>22</v>
      </c>
      <c r="L85" s="3">
        <v>134</v>
      </c>
      <c r="M85" s="3">
        <v>146</v>
      </c>
      <c r="N85" s="3">
        <v>1</v>
      </c>
      <c r="O85" s="3">
        <v>1</v>
      </c>
      <c r="P85" s="3">
        <v>0</v>
      </c>
      <c r="Q85" s="3">
        <v>0</v>
      </c>
      <c r="R85" s="3">
        <v>0</v>
      </c>
      <c r="S85" s="3">
        <v>3</v>
      </c>
      <c r="T85" s="3">
        <v>2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 t="s">
        <v>85</v>
      </c>
    </row>
    <row r="86" spans="1:26" x14ac:dyDescent="0.55000000000000004">
      <c r="A86" s="3" t="s">
        <v>128</v>
      </c>
      <c r="B86" s="62">
        <v>46173</v>
      </c>
      <c r="C86" s="3" t="s">
        <v>31</v>
      </c>
      <c r="D86" s="3">
        <v>145</v>
      </c>
      <c r="E86" s="3" t="s">
        <v>35</v>
      </c>
      <c r="F86" s="6">
        <v>0</v>
      </c>
      <c r="G86" s="6">
        <v>1</v>
      </c>
      <c r="H86" s="3">
        <v>0</v>
      </c>
      <c r="K86" s="3">
        <v>14</v>
      </c>
      <c r="L86" s="3">
        <v>115</v>
      </c>
      <c r="M86" s="3">
        <v>125</v>
      </c>
      <c r="N86" s="3">
        <v>1</v>
      </c>
      <c r="O86" s="3">
        <v>1</v>
      </c>
      <c r="P86" s="3">
        <v>0</v>
      </c>
      <c r="Q86" s="3">
        <v>0</v>
      </c>
      <c r="R86" s="3">
        <v>1</v>
      </c>
      <c r="S86" s="3">
        <v>3</v>
      </c>
      <c r="T86" s="3">
        <v>8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 t="s">
        <v>85</v>
      </c>
    </row>
    <row r="87" spans="1:26" x14ac:dyDescent="0.55000000000000004">
      <c r="A87" s="3" t="s">
        <v>129</v>
      </c>
      <c r="B87" s="62">
        <v>46173</v>
      </c>
      <c r="C87" s="3" t="s">
        <v>31</v>
      </c>
      <c r="D87" s="3">
        <v>145</v>
      </c>
      <c r="E87" s="3" t="s">
        <v>35</v>
      </c>
      <c r="F87" s="6">
        <v>0</v>
      </c>
      <c r="G87" s="6">
        <v>1</v>
      </c>
      <c r="H87" s="3">
        <v>0</v>
      </c>
      <c r="K87" s="3">
        <v>22</v>
      </c>
      <c r="L87" s="3">
        <v>134</v>
      </c>
      <c r="M87" s="3">
        <v>149</v>
      </c>
      <c r="N87" s="3">
        <v>1</v>
      </c>
      <c r="O87" s="3">
        <v>1</v>
      </c>
      <c r="P87" s="3">
        <v>0</v>
      </c>
      <c r="Q87" s="3">
        <v>0</v>
      </c>
      <c r="R87" s="3">
        <v>2</v>
      </c>
      <c r="S87" s="3">
        <v>3</v>
      </c>
      <c r="T87" s="3">
        <v>1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 t="s">
        <v>85</v>
      </c>
    </row>
    <row r="88" spans="1:26" x14ac:dyDescent="0.55000000000000004">
      <c r="A88" s="3" t="s">
        <v>130</v>
      </c>
      <c r="B88" s="62">
        <v>46173</v>
      </c>
      <c r="C88" s="3" t="s">
        <v>31</v>
      </c>
      <c r="D88" s="3">
        <v>145</v>
      </c>
      <c r="E88" s="3" t="s">
        <v>35</v>
      </c>
      <c r="F88" s="6">
        <v>0</v>
      </c>
      <c r="G88" s="6">
        <v>1</v>
      </c>
      <c r="H88" s="3">
        <v>0</v>
      </c>
      <c r="K88" s="3">
        <v>20</v>
      </c>
      <c r="L88" s="3">
        <v>131</v>
      </c>
      <c r="M88" s="3">
        <v>145</v>
      </c>
      <c r="N88" s="3">
        <v>1</v>
      </c>
      <c r="O88" s="3">
        <v>1</v>
      </c>
      <c r="P88" s="3">
        <v>0</v>
      </c>
      <c r="Q88" s="3">
        <v>0</v>
      </c>
      <c r="R88" s="3">
        <v>1</v>
      </c>
      <c r="S88" s="3">
        <v>1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 t="s">
        <v>85</v>
      </c>
    </row>
    <row r="89" spans="1:26" x14ac:dyDescent="0.55000000000000004">
      <c r="A89" s="3" t="s">
        <v>131</v>
      </c>
      <c r="B89" s="62">
        <v>46173</v>
      </c>
      <c r="C89" s="3" t="s">
        <v>31</v>
      </c>
      <c r="D89" s="3">
        <v>145</v>
      </c>
      <c r="E89" s="3" t="s">
        <v>35</v>
      </c>
      <c r="F89" s="6">
        <v>0</v>
      </c>
      <c r="G89" s="6">
        <v>1</v>
      </c>
      <c r="H89" s="3">
        <v>0</v>
      </c>
      <c r="K89" s="3">
        <v>25</v>
      </c>
      <c r="L89" s="3">
        <v>138</v>
      </c>
      <c r="M89" s="3">
        <v>152</v>
      </c>
      <c r="N89" s="3">
        <v>1</v>
      </c>
      <c r="O89" s="3">
        <v>1</v>
      </c>
      <c r="P89" s="3">
        <v>0</v>
      </c>
      <c r="Q89" s="3">
        <v>0</v>
      </c>
      <c r="R89" s="3">
        <v>1</v>
      </c>
      <c r="S89" s="3">
        <v>8</v>
      </c>
      <c r="T89" s="3">
        <v>4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 t="s">
        <v>85</v>
      </c>
    </row>
    <row r="90" spans="1:26" x14ac:dyDescent="0.55000000000000004">
      <c r="A90" s="3" t="s">
        <v>132</v>
      </c>
      <c r="B90" s="62">
        <v>46173</v>
      </c>
      <c r="C90" s="3" t="s">
        <v>31</v>
      </c>
      <c r="D90" s="3">
        <v>145</v>
      </c>
      <c r="E90" s="3" t="s">
        <v>35</v>
      </c>
      <c r="F90" s="6">
        <v>0</v>
      </c>
      <c r="G90" s="6">
        <v>1</v>
      </c>
      <c r="H90" s="3">
        <v>0</v>
      </c>
      <c r="K90" s="3">
        <v>30</v>
      </c>
      <c r="L90" s="3">
        <v>153</v>
      </c>
      <c r="M90" s="3">
        <v>163</v>
      </c>
      <c r="N90" s="3">
        <v>1</v>
      </c>
      <c r="O90" s="3">
        <v>1</v>
      </c>
      <c r="P90" s="3">
        <v>0</v>
      </c>
      <c r="Q90" s="3">
        <v>0</v>
      </c>
      <c r="R90" s="3">
        <v>1</v>
      </c>
      <c r="S90" s="3">
        <v>13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 t="s">
        <v>85</v>
      </c>
    </row>
    <row r="91" spans="1:26" x14ac:dyDescent="0.55000000000000004">
      <c r="A91" s="3" t="s">
        <v>133</v>
      </c>
      <c r="B91" s="62">
        <v>46173</v>
      </c>
      <c r="C91" s="3" t="s">
        <v>31</v>
      </c>
      <c r="D91" s="3">
        <v>145</v>
      </c>
      <c r="E91" s="3" t="s">
        <v>35</v>
      </c>
      <c r="F91" s="6">
        <v>0</v>
      </c>
      <c r="G91" s="6">
        <v>1</v>
      </c>
      <c r="H91" s="3">
        <v>0</v>
      </c>
      <c r="K91" s="3">
        <v>28</v>
      </c>
      <c r="L91" s="3">
        <v>140</v>
      </c>
      <c r="M91" s="3">
        <v>155</v>
      </c>
      <c r="N91" s="3">
        <v>1</v>
      </c>
      <c r="O91" s="3">
        <v>1</v>
      </c>
      <c r="P91" s="3">
        <v>0</v>
      </c>
      <c r="Q91" s="3">
        <v>0</v>
      </c>
      <c r="R91" s="3">
        <v>0</v>
      </c>
      <c r="S91" s="3">
        <v>6</v>
      </c>
      <c r="T91" s="3">
        <v>1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 t="s">
        <v>85</v>
      </c>
    </row>
    <row r="92" spans="1:26" x14ac:dyDescent="0.55000000000000004">
      <c r="A92" s="3" t="s">
        <v>134</v>
      </c>
      <c r="B92" s="62">
        <v>46173</v>
      </c>
      <c r="C92" s="3" t="s">
        <v>31</v>
      </c>
      <c r="D92" s="3">
        <v>145</v>
      </c>
      <c r="E92" s="3" t="s">
        <v>35</v>
      </c>
      <c r="F92" s="6">
        <v>0</v>
      </c>
      <c r="G92" s="6">
        <v>1</v>
      </c>
      <c r="H92" s="3">
        <v>0</v>
      </c>
      <c r="K92" s="3">
        <v>19</v>
      </c>
      <c r="L92" s="3">
        <v>131</v>
      </c>
      <c r="M92" s="3">
        <v>144</v>
      </c>
      <c r="N92" s="3">
        <v>1</v>
      </c>
      <c r="O92" s="3">
        <v>1</v>
      </c>
      <c r="P92" s="3">
        <v>0</v>
      </c>
      <c r="Q92" s="3">
        <v>0</v>
      </c>
      <c r="R92" s="3">
        <v>1</v>
      </c>
      <c r="S92" s="3">
        <v>6</v>
      </c>
      <c r="T92" s="3">
        <v>2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 t="s">
        <v>85</v>
      </c>
    </row>
    <row r="93" spans="1:26" x14ac:dyDescent="0.55000000000000004">
      <c r="A93" s="3" t="s">
        <v>135</v>
      </c>
      <c r="B93" s="62">
        <v>46173</v>
      </c>
      <c r="C93" s="3" t="s">
        <v>31</v>
      </c>
      <c r="D93" s="3">
        <v>145</v>
      </c>
      <c r="E93" s="3" t="s">
        <v>35</v>
      </c>
      <c r="F93" s="6">
        <v>0</v>
      </c>
      <c r="G93" s="6">
        <v>1</v>
      </c>
      <c r="H93" s="3">
        <v>0</v>
      </c>
      <c r="K93" s="3">
        <v>14</v>
      </c>
      <c r="L93" s="3">
        <v>112</v>
      </c>
      <c r="M93" s="3">
        <v>123</v>
      </c>
      <c r="N93" s="3">
        <v>1</v>
      </c>
      <c r="O93" s="3">
        <v>1</v>
      </c>
      <c r="P93" s="3">
        <v>0</v>
      </c>
      <c r="Q93" s="3">
        <v>0</v>
      </c>
      <c r="R93" s="3">
        <v>2</v>
      </c>
      <c r="S93" s="3">
        <v>6</v>
      </c>
      <c r="T93" s="3">
        <v>1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 t="s">
        <v>85</v>
      </c>
    </row>
    <row r="94" spans="1:26" x14ac:dyDescent="0.55000000000000004">
      <c r="A94" s="3" t="s">
        <v>136</v>
      </c>
      <c r="B94" s="62">
        <v>46173</v>
      </c>
      <c r="C94" s="3" t="s">
        <v>31</v>
      </c>
      <c r="D94" s="3">
        <v>145</v>
      </c>
      <c r="E94" s="3" t="s">
        <v>35</v>
      </c>
      <c r="F94" s="6">
        <v>0</v>
      </c>
      <c r="G94" s="6">
        <v>1</v>
      </c>
      <c r="H94" s="3">
        <v>0</v>
      </c>
      <c r="K94" s="3">
        <v>23</v>
      </c>
      <c r="L94" s="3">
        <v>137</v>
      </c>
      <c r="M94" s="3">
        <v>150</v>
      </c>
      <c r="N94" s="3">
        <v>1</v>
      </c>
      <c r="O94" s="3">
        <v>1</v>
      </c>
      <c r="P94" s="3">
        <v>0</v>
      </c>
      <c r="Q94" s="3">
        <v>0</v>
      </c>
      <c r="R94" s="3">
        <v>2</v>
      </c>
      <c r="S94" s="3">
        <v>9</v>
      </c>
      <c r="T94" s="3">
        <v>2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 t="s">
        <v>85</v>
      </c>
    </row>
    <row r="95" spans="1:26" x14ac:dyDescent="0.55000000000000004">
      <c r="A95" s="3" t="s">
        <v>137</v>
      </c>
      <c r="B95" s="62">
        <v>46173</v>
      </c>
      <c r="C95" s="3" t="s">
        <v>31</v>
      </c>
      <c r="D95" s="3">
        <v>145</v>
      </c>
      <c r="E95" s="3" t="s">
        <v>35</v>
      </c>
      <c r="F95" s="6">
        <v>0</v>
      </c>
      <c r="G95" s="6">
        <v>1</v>
      </c>
      <c r="H95" s="3">
        <v>0</v>
      </c>
      <c r="K95" s="3">
        <v>18</v>
      </c>
      <c r="L95" s="3">
        <v>122</v>
      </c>
      <c r="M95" s="3">
        <v>133</v>
      </c>
      <c r="N95" s="3">
        <v>1</v>
      </c>
      <c r="O95" s="3">
        <v>1</v>
      </c>
      <c r="P95" s="3">
        <v>0</v>
      </c>
      <c r="Q95" s="3">
        <v>0</v>
      </c>
      <c r="R95" s="3">
        <v>1</v>
      </c>
      <c r="S95" s="3">
        <v>8</v>
      </c>
      <c r="T95" s="3">
        <v>7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 t="s">
        <v>85</v>
      </c>
    </row>
    <row r="96" spans="1:26" x14ac:dyDescent="0.55000000000000004">
      <c r="A96" s="3" t="s">
        <v>138</v>
      </c>
      <c r="B96" s="62">
        <v>46173</v>
      </c>
      <c r="C96" s="3" t="s">
        <v>31</v>
      </c>
      <c r="D96" s="3">
        <v>145</v>
      </c>
      <c r="E96" s="3" t="s">
        <v>35</v>
      </c>
      <c r="F96" s="6">
        <v>0</v>
      </c>
      <c r="G96" s="6">
        <v>1</v>
      </c>
      <c r="H96" s="3">
        <v>0</v>
      </c>
      <c r="K96" s="3">
        <v>20</v>
      </c>
      <c r="L96" s="3">
        <v>131</v>
      </c>
      <c r="M96" s="3">
        <v>143</v>
      </c>
      <c r="N96" s="3">
        <v>1</v>
      </c>
      <c r="O96" s="3">
        <v>1</v>
      </c>
      <c r="P96" s="3">
        <v>0</v>
      </c>
      <c r="Q96" s="3">
        <v>0</v>
      </c>
      <c r="R96" s="3">
        <v>1</v>
      </c>
      <c r="S96" s="3">
        <v>5</v>
      </c>
      <c r="T96" s="3">
        <v>3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 t="s">
        <v>85</v>
      </c>
    </row>
    <row r="97" spans="1:26" x14ac:dyDescent="0.55000000000000004">
      <c r="A97" s="3" t="s">
        <v>139</v>
      </c>
      <c r="B97" s="62">
        <v>46173</v>
      </c>
      <c r="C97" s="3" t="s">
        <v>31</v>
      </c>
      <c r="D97" s="3">
        <v>145</v>
      </c>
      <c r="E97" s="3" t="s">
        <v>35</v>
      </c>
      <c r="F97" s="6">
        <v>0</v>
      </c>
      <c r="G97" s="6">
        <v>1</v>
      </c>
      <c r="H97" s="3">
        <v>0</v>
      </c>
      <c r="K97" s="3">
        <v>19</v>
      </c>
      <c r="L97" s="3">
        <v>123</v>
      </c>
      <c r="M97" s="3">
        <v>135</v>
      </c>
      <c r="N97" s="3">
        <v>1</v>
      </c>
      <c r="O97" s="3">
        <v>1</v>
      </c>
      <c r="P97" s="3">
        <v>0</v>
      </c>
      <c r="Q97" s="3">
        <v>0</v>
      </c>
      <c r="R97" s="3">
        <v>1</v>
      </c>
      <c r="S97" s="3">
        <v>2</v>
      </c>
      <c r="T97" s="3">
        <v>3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 t="s">
        <v>85</v>
      </c>
    </row>
    <row r="98" spans="1:26" x14ac:dyDescent="0.55000000000000004">
      <c r="A98" s="3" t="s">
        <v>140</v>
      </c>
      <c r="B98" s="62">
        <v>46173</v>
      </c>
      <c r="C98" s="3" t="s">
        <v>31</v>
      </c>
      <c r="D98" s="3">
        <v>145</v>
      </c>
      <c r="E98" s="3" t="s">
        <v>35</v>
      </c>
      <c r="F98" s="6">
        <v>0</v>
      </c>
      <c r="G98" s="6">
        <v>1</v>
      </c>
      <c r="H98" s="3">
        <v>0</v>
      </c>
      <c r="K98" s="3">
        <v>12</v>
      </c>
      <c r="L98" s="3">
        <v>113</v>
      </c>
      <c r="M98" s="3">
        <v>124</v>
      </c>
      <c r="N98" s="3">
        <v>1</v>
      </c>
      <c r="O98" s="3">
        <v>1</v>
      </c>
      <c r="P98" s="3">
        <v>0</v>
      </c>
      <c r="Q98" s="3">
        <v>0</v>
      </c>
      <c r="R98" s="3">
        <v>2</v>
      </c>
      <c r="S98" s="3">
        <v>2</v>
      </c>
      <c r="T98" s="3">
        <v>2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 t="s">
        <v>85</v>
      </c>
    </row>
    <row r="99" spans="1:26" x14ac:dyDescent="0.55000000000000004">
      <c r="A99" s="3" t="s">
        <v>141</v>
      </c>
      <c r="B99" s="62">
        <v>46173</v>
      </c>
      <c r="C99" s="3" t="s">
        <v>31</v>
      </c>
      <c r="D99" s="3">
        <v>146</v>
      </c>
      <c r="E99" s="3" t="s">
        <v>35</v>
      </c>
      <c r="F99" s="6">
        <v>1</v>
      </c>
      <c r="G99" s="6">
        <v>0</v>
      </c>
      <c r="H99" s="3">
        <v>0</v>
      </c>
      <c r="K99" s="3">
        <v>14</v>
      </c>
      <c r="L99" s="3">
        <v>113</v>
      </c>
      <c r="M99" s="3">
        <v>123</v>
      </c>
      <c r="N99" s="3">
        <v>1</v>
      </c>
      <c r="O99" s="3">
        <v>1</v>
      </c>
      <c r="P99" s="3">
        <v>1</v>
      </c>
      <c r="Q99" s="3">
        <v>0</v>
      </c>
      <c r="R99" s="3">
        <v>3</v>
      </c>
      <c r="S99" s="3">
        <v>1</v>
      </c>
      <c r="T99" s="3">
        <v>1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 t="s">
        <v>85</v>
      </c>
    </row>
    <row r="100" spans="1:26" x14ac:dyDescent="0.55000000000000004">
      <c r="A100" s="3" t="s">
        <v>142</v>
      </c>
      <c r="B100" s="62">
        <v>46173</v>
      </c>
      <c r="C100" s="3" t="s">
        <v>31</v>
      </c>
      <c r="D100" s="3">
        <v>146</v>
      </c>
      <c r="E100" s="3" t="s">
        <v>35</v>
      </c>
      <c r="F100" s="6">
        <v>0</v>
      </c>
      <c r="G100" s="6">
        <v>1</v>
      </c>
      <c r="H100" s="3">
        <v>0</v>
      </c>
      <c r="K100" s="3">
        <v>25</v>
      </c>
      <c r="L100" s="3">
        <v>139</v>
      </c>
      <c r="M100" s="3">
        <v>152</v>
      </c>
      <c r="N100" s="3">
        <v>1</v>
      </c>
      <c r="O100" s="3">
        <v>1</v>
      </c>
      <c r="P100" s="3">
        <v>1</v>
      </c>
      <c r="Q100" s="3">
        <v>0</v>
      </c>
      <c r="R100" s="3">
        <v>1</v>
      </c>
      <c r="S100" s="3">
        <v>3</v>
      </c>
      <c r="T100" s="3">
        <v>4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 t="s">
        <v>85</v>
      </c>
    </row>
    <row r="101" spans="1:26" x14ac:dyDescent="0.55000000000000004">
      <c r="A101" s="3" t="s">
        <v>143</v>
      </c>
      <c r="B101" s="62">
        <v>46173</v>
      </c>
      <c r="C101" s="3" t="s">
        <v>31</v>
      </c>
      <c r="D101" s="3">
        <v>146</v>
      </c>
      <c r="E101" s="3" t="s">
        <v>35</v>
      </c>
      <c r="F101" s="6">
        <v>0</v>
      </c>
      <c r="G101" s="6">
        <v>1</v>
      </c>
      <c r="H101" s="3">
        <v>0</v>
      </c>
      <c r="K101" s="3">
        <v>19</v>
      </c>
      <c r="L101" s="3">
        <v>124</v>
      </c>
      <c r="M101" s="3">
        <v>135</v>
      </c>
      <c r="N101" s="3">
        <v>1</v>
      </c>
      <c r="O101" s="3">
        <v>1</v>
      </c>
      <c r="P101" s="3">
        <v>1</v>
      </c>
      <c r="Q101" s="3">
        <v>0</v>
      </c>
      <c r="R101" s="3">
        <v>2</v>
      </c>
      <c r="S101" s="3">
        <v>4</v>
      </c>
      <c r="T101" s="3">
        <v>0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 t="s">
        <v>85</v>
      </c>
    </row>
    <row r="102" spans="1:26" x14ac:dyDescent="0.55000000000000004">
      <c r="A102" s="3" t="s">
        <v>144</v>
      </c>
      <c r="B102" s="62">
        <v>46173</v>
      </c>
      <c r="C102" s="3" t="s">
        <v>31</v>
      </c>
      <c r="D102" s="3">
        <v>146</v>
      </c>
      <c r="E102" s="3" t="s">
        <v>35</v>
      </c>
      <c r="F102" s="6">
        <v>0</v>
      </c>
      <c r="G102" s="6">
        <v>1</v>
      </c>
      <c r="H102" s="3">
        <v>0</v>
      </c>
      <c r="K102" s="3">
        <v>15</v>
      </c>
      <c r="L102" s="3">
        <v>117</v>
      </c>
      <c r="M102" s="3">
        <v>129</v>
      </c>
      <c r="N102" s="3">
        <v>1</v>
      </c>
      <c r="O102" s="3">
        <v>1</v>
      </c>
      <c r="P102" s="3">
        <v>0</v>
      </c>
      <c r="Q102" s="3">
        <v>0</v>
      </c>
      <c r="R102" s="3">
        <v>3</v>
      </c>
      <c r="S102" s="3">
        <v>4</v>
      </c>
      <c r="T102" s="3">
        <v>0</v>
      </c>
      <c r="U102" s="3">
        <v>0</v>
      </c>
      <c r="V102" s="3">
        <v>0</v>
      </c>
      <c r="W102" s="3">
        <v>0</v>
      </c>
      <c r="X102" s="3">
        <v>0</v>
      </c>
      <c r="Y102" s="3">
        <v>0</v>
      </c>
      <c r="Z102" s="3" t="s">
        <v>85</v>
      </c>
    </row>
    <row r="103" spans="1:26" x14ac:dyDescent="0.55000000000000004">
      <c r="A103" s="3" t="s">
        <v>145</v>
      </c>
      <c r="B103" s="62">
        <v>46173</v>
      </c>
      <c r="C103" s="3" t="s">
        <v>31</v>
      </c>
      <c r="D103" s="3">
        <v>146</v>
      </c>
      <c r="E103" s="3" t="s">
        <v>35</v>
      </c>
      <c r="F103" s="6">
        <v>0</v>
      </c>
      <c r="G103" s="6">
        <v>1</v>
      </c>
      <c r="H103" s="3">
        <v>0</v>
      </c>
      <c r="K103" s="3">
        <v>24</v>
      </c>
      <c r="L103" s="3">
        <v>136</v>
      </c>
      <c r="M103" s="3">
        <v>145</v>
      </c>
      <c r="N103" s="3">
        <v>1</v>
      </c>
      <c r="O103" s="3">
        <v>1</v>
      </c>
      <c r="P103" s="3">
        <v>0</v>
      </c>
      <c r="Q103" s="3">
        <v>0</v>
      </c>
      <c r="R103" s="3">
        <v>1</v>
      </c>
      <c r="S103" s="3">
        <v>6</v>
      </c>
      <c r="T103" s="3">
        <v>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 t="s">
        <v>85</v>
      </c>
    </row>
    <row r="104" spans="1:26" x14ac:dyDescent="0.55000000000000004">
      <c r="A104" s="3" t="s">
        <v>146</v>
      </c>
      <c r="B104" s="62">
        <v>46173</v>
      </c>
      <c r="C104" s="3" t="s">
        <v>31</v>
      </c>
      <c r="D104" s="3">
        <v>146</v>
      </c>
      <c r="E104" s="3" t="s">
        <v>35</v>
      </c>
      <c r="F104" s="6">
        <v>0</v>
      </c>
      <c r="G104" s="6">
        <v>1</v>
      </c>
      <c r="H104" s="3">
        <v>0</v>
      </c>
      <c r="K104" s="3">
        <v>19</v>
      </c>
      <c r="L104" s="3">
        <v>131</v>
      </c>
      <c r="M104" s="3">
        <v>143</v>
      </c>
      <c r="N104" s="3">
        <v>1</v>
      </c>
      <c r="O104" s="3">
        <v>1</v>
      </c>
      <c r="P104" s="3">
        <v>0</v>
      </c>
      <c r="Q104" s="3">
        <v>0</v>
      </c>
      <c r="R104" s="3">
        <v>1</v>
      </c>
      <c r="S104" s="3">
        <v>1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 t="s">
        <v>85</v>
      </c>
    </row>
    <row r="105" spans="1:26" x14ac:dyDescent="0.55000000000000004">
      <c r="A105" s="3" t="s">
        <v>147</v>
      </c>
      <c r="B105" s="62">
        <v>46173</v>
      </c>
      <c r="C105" s="3" t="s">
        <v>31</v>
      </c>
      <c r="D105" s="3">
        <v>146</v>
      </c>
      <c r="E105" s="3" t="s">
        <v>35</v>
      </c>
      <c r="F105" s="6">
        <v>0</v>
      </c>
      <c r="G105" s="6">
        <v>1</v>
      </c>
      <c r="H105" s="3">
        <v>0</v>
      </c>
      <c r="K105" s="3">
        <v>23</v>
      </c>
      <c r="L105" s="3">
        <v>132</v>
      </c>
      <c r="M105" s="3">
        <v>144</v>
      </c>
      <c r="N105" s="3">
        <v>1</v>
      </c>
      <c r="O105" s="3">
        <v>1</v>
      </c>
      <c r="P105" s="3">
        <v>0</v>
      </c>
      <c r="Q105" s="3">
        <v>0</v>
      </c>
      <c r="R105" s="3">
        <v>2</v>
      </c>
      <c r="S105" s="3">
        <v>1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 t="s">
        <v>85</v>
      </c>
    </row>
    <row r="106" spans="1:26" x14ac:dyDescent="0.55000000000000004">
      <c r="A106" s="3" t="s">
        <v>148</v>
      </c>
      <c r="B106" s="62">
        <v>46173</v>
      </c>
      <c r="C106" s="3" t="s">
        <v>31</v>
      </c>
      <c r="D106" s="3">
        <v>146</v>
      </c>
      <c r="E106" s="3" t="s">
        <v>35</v>
      </c>
      <c r="F106" s="6">
        <v>0</v>
      </c>
      <c r="G106" s="6">
        <v>1</v>
      </c>
      <c r="H106" s="3">
        <v>0</v>
      </c>
      <c r="K106" s="3">
        <v>19</v>
      </c>
      <c r="L106" s="3">
        <v>128</v>
      </c>
      <c r="M106" s="3">
        <v>140</v>
      </c>
      <c r="N106" s="3">
        <v>1</v>
      </c>
      <c r="O106" s="3">
        <v>1</v>
      </c>
      <c r="P106" s="3">
        <v>0</v>
      </c>
      <c r="Q106" s="3">
        <v>0</v>
      </c>
      <c r="R106" s="3">
        <v>0</v>
      </c>
      <c r="S106" s="3">
        <v>7</v>
      </c>
      <c r="T106" s="3">
        <v>6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 t="s">
        <v>85</v>
      </c>
    </row>
    <row r="107" spans="1:26" x14ac:dyDescent="0.55000000000000004">
      <c r="A107" s="3" t="s">
        <v>149</v>
      </c>
      <c r="B107" s="62">
        <v>46173</v>
      </c>
      <c r="C107" s="3" t="s">
        <v>31</v>
      </c>
      <c r="D107" s="3">
        <v>146</v>
      </c>
      <c r="E107" s="3" t="s">
        <v>35</v>
      </c>
      <c r="F107" s="6">
        <v>0</v>
      </c>
      <c r="G107" s="6">
        <v>1</v>
      </c>
      <c r="H107" s="3">
        <v>0</v>
      </c>
      <c r="K107" s="3">
        <v>22</v>
      </c>
      <c r="L107" s="3">
        <v>131</v>
      </c>
      <c r="M107" s="3">
        <v>144</v>
      </c>
      <c r="N107" s="3">
        <v>1</v>
      </c>
      <c r="O107" s="3">
        <v>1</v>
      </c>
      <c r="P107" s="3">
        <v>0</v>
      </c>
      <c r="Q107" s="3">
        <v>0</v>
      </c>
      <c r="R107" s="3">
        <v>1</v>
      </c>
      <c r="S107" s="3">
        <v>3</v>
      </c>
      <c r="T107" s="3">
        <v>1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 t="s">
        <v>85</v>
      </c>
    </row>
    <row r="108" spans="1:26" x14ac:dyDescent="0.55000000000000004">
      <c r="A108" s="3" t="s">
        <v>150</v>
      </c>
      <c r="B108" s="62">
        <v>46173</v>
      </c>
      <c r="C108" s="3" t="s">
        <v>31</v>
      </c>
      <c r="D108" s="3">
        <v>146</v>
      </c>
      <c r="E108" s="3" t="s">
        <v>35</v>
      </c>
      <c r="F108" s="6">
        <v>0</v>
      </c>
      <c r="G108" s="6">
        <v>1</v>
      </c>
      <c r="H108" s="3">
        <v>0</v>
      </c>
      <c r="K108" s="3">
        <v>14</v>
      </c>
      <c r="L108" s="3">
        <v>109</v>
      </c>
      <c r="M108" s="3">
        <v>120</v>
      </c>
      <c r="N108" s="3">
        <v>1</v>
      </c>
      <c r="O108" s="3">
        <v>1</v>
      </c>
      <c r="P108" s="3">
        <v>0</v>
      </c>
      <c r="Q108" s="3">
        <v>0</v>
      </c>
      <c r="R108" s="3">
        <v>3</v>
      </c>
      <c r="S108" s="3">
        <v>3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 t="s">
        <v>85</v>
      </c>
    </row>
    <row r="109" spans="1:26" x14ac:dyDescent="0.55000000000000004">
      <c r="A109" s="3" t="s">
        <v>151</v>
      </c>
      <c r="B109" s="62">
        <v>46173</v>
      </c>
      <c r="C109" s="3" t="s">
        <v>31</v>
      </c>
      <c r="D109" s="3">
        <v>146</v>
      </c>
      <c r="E109" s="3" t="s">
        <v>35</v>
      </c>
      <c r="F109" s="6">
        <v>0</v>
      </c>
      <c r="G109" s="6">
        <v>1</v>
      </c>
      <c r="H109" s="3">
        <v>0</v>
      </c>
      <c r="K109" s="3">
        <v>18</v>
      </c>
      <c r="L109" s="3">
        <v>123</v>
      </c>
      <c r="M109" s="3">
        <v>135</v>
      </c>
      <c r="N109" s="3">
        <v>1</v>
      </c>
      <c r="O109" s="3">
        <v>1</v>
      </c>
      <c r="P109" s="3">
        <v>0</v>
      </c>
      <c r="Q109" s="3">
        <v>0</v>
      </c>
      <c r="R109" s="3">
        <v>2</v>
      </c>
      <c r="S109" s="3">
        <v>3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 t="s">
        <v>85</v>
      </c>
    </row>
    <row r="110" spans="1:26" x14ac:dyDescent="0.55000000000000004">
      <c r="A110" s="3" t="s">
        <v>152</v>
      </c>
      <c r="B110" s="62">
        <v>46173</v>
      </c>
      <c r="C110" s="3" t="s">
        <v>31</v>
      </c>
      <c r="D110" s="3">
        <v>146</v>
      </c>
      <c r="E110" s="3" t="s">
        <v>35</v>
      </c>
      <c r="F110" s="6">
        <v>0</v>
      </c>
      <c r="G110" s="6">
        <v>1</v>
      </c>
      <c r="H110" s="3">
        <v>0</v>
      </c>
      <c r="K110" s="3">
        <v>14</v>
      </c>
      <c r="L110" s="3">
        <v>118</v>
      </c>
      <c r="M110" s="3">
        <v>128</v>
      </c>
      <c r="N110" s="3">
        <v>1</v>
      </c>
      <c r="O110" s="3">
        <v>1</v>
      </c>
      <c r="P110" s="3">
        <v>0</v>
      </c>
      <c r="Q110" s="3">
        <v>0</v>
      </c>
      <c r="R110" s="3">
        <v>1</v>
      </c>
      <c r="S110" s="3">
        <v>5</v>
      </c>
      <c r="T110" s="3">
        <v>2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 t="s">
        <v>85</v>
      </c>
    </row>
    <row r="111" spans="1:26" x14ac:dyDescent="0.55000000000000004">
      <c r="A111" s="3" t="s">
        <v>153</v>
      </c>
      <c r="B111" s="62">
        <v>46173</v>
      </c>
      <c r="C111" s="3" t="s">
        <v>31</v>
      </c>
      <c r="D111" s="3">
        <v>146</v>
      </c>
      <c r="E111" s="3" t="s">
        <v>35</v>
      </c>
      <c r="F111" s="6">
        <v>0</v>
      </c>
      <c r="G111" s="6">
        <v>1</v>
      </c>
      <c r="H111" s="3">
        <v>0</v>
      </c>
      <c r="K111" s="3">
        <v>19</v>
      </c>
      <c r="L111" s="3">
        <v>129</v>
      </c>
      <c r="M111" s="3">
        <v>142</v>
      </c>
      <c r="N111" s="3">
        <v>1</v>
      </c>
      <c r="O111" s="3">
        <v>1</v>
      </c>
      <c r="P111" s="3">
        <v>0</v>
      </c>
      <c r="Q111" s="3">
        <v>0</v>
      </c>
      <c r="R111" s="3">
        <v>2</v>
      </c>
      <c r="S111" s="3">
        <v>3</v>
      </c>
      <c r="T111" s="3">
        <v>1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 t="s">
        <v>85</v>
      </c>
    </row>
    <row r="112" spans="1:26" x14ac:dyDescent="0.55000000000000004">
      <c r="A112" s="3" t="s">
        <v>154</v>
      </c>
      <c r="B112" s="62">
        <v>46173</v>
      </c>
      <c r="C112" s="3" t="s">
        <v>31</v>
      </c>
      <c r="D112" s="3">
        <v>146</v>
      </c>
      <c r="E112" s="3" t="s">
        <v>35</v>
      </c>
      <c r="F112" s="6">
        <v>0</v>
      </c>
      <c r="G112" s="6">
        <v>1</v>
      </c>
      <c r="H112" s="3">
        <v>0</v>
      </c>
      <c r="K112" s="3">
        <v>11</v>
      </c>
      <c r="L112" s="3">
        <v>103</v>
      </c>
      <c r="M112" s="3">
        <v>115</v>
      </c>
      <c r="N112" s="3">
        <v>1</v>
      </c>
      <c r="O112" s="3">
        <v>1</v>
      </c>
      <c r="P112" s="3">
        <v>0</v>
      </c>
      <c r="Q112" s="3">
        <v>1</v>
      </c>
      <c r="R112" s="3">
        <v>2</v>
      </c>
      <c r="S112" s="3">
        <v>5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 t="s">
        <v>85</v>
      </c>
    </row>
    <row r="113" spans="1:27" x14ac:dyDescent="0.55000000000000004">
      <c r="A113" s="3" t="s">
        <v>155</v>
      </c>
      <c r="B113" s="62">
        <v>46173</v>
      </c>
      <c r="C113" s="3" t="s">
        <v>31</v>
      </c>
      <c r="D113" s="3">
        <v>146</v>
      </c>
      <c r="E113" s="3" t="s">
        <v>35</v>
      </c>
      <c r="F113" s="6">
        <v>0</v>
      </c>
      <c r="G113" s="6">
        <v>1</v>
      </c>
      <c r="H113" s="3">
        <v>0</v>
      </c>
      <c r="K113" s="3">
        <v>14</v>
      </c>
      <c r="L113" s="3">
        <v>110</v>
      </c>
      <c r="M113" s="3">
        <v>120</v>
      </c>
      <c r="N113" s="3">
        <v>1</v>
      </c>
      <c r="O113" s="3">
        <v>1</v>
      </c>
      <c r="P113" s="3">
        <v>0</v>
      </c>
      <c r="Q113" s="3">
        <v>0</v>
      </c>
      <c r="R113" s="3">
        <v>3</v>
      </c>
      <c r="S113" s="3">
        <v>1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 t="s">
        <v>85</v>
      </c>
    </row>
    <row r="114" spans="1:27" x14ac:dyDescent="0.55000000000000004">
      <c r="A114" s="3" t="s">
        <v>156</v>
      </c>
      <c r="B114" s="62">
        <v>46173</v>
      </c>
      <c r="C114" s="3" t="s">
        <v>31</v>
      </c>
      <c r="D114" s="3">
        <v>146</v>
      </c>
      <c r="E114" s="3" t="s">
        <v>35</v>
      </c>
      <c r="F114" s="6">
        <v>0</v>
      </c>
      <c r="G114" s="6">
        <v>1</v>
      </c>
      <c r="H114" s="3">
        <v>0</v>
      </c>
      <c r="K114" s="3">
        <v>14</v>
      </c>
      <c r="L114" s="3">
        <v>114</v>
      </c>
      <c r="M114" s="3">
        <v>124</v>
      </c>
      <c r="N114" s="3">
        <v>1</v>
      </c>
      <c r="O114" s="3">
        <v>1</v>
      </c>
      <c r="P114" s="3">
        <v>0</v>
      </c>
      <c r="Q114" s="3">
        <v>0</v>
      </c>
      <c r="R114" s="3">
        <v>2</v>
      </c>
      <c r="S114" s="3">
        <v>2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 t="s">
        <v>85</v>
      </c>
    </row>
    <row r="115" spans="1:27" x14ac:dyDescent="0.55000000000000004">
      <c r="A115" s="3" t="s">
        <v>157</v>
      </c>
      <c r="B115" s="62">
        <v>46173</v>
      </c>
      <c r="C115" s="3" t="s">
        <v>31</v>
      </c>
      <c r="D115" s="3">
        <v>147</v>
      </c>
      <c r="E115" s="3" t="s">
        <v>32</v>
      </c>
      <c r="F115" s="6">
        <v>0</v>
      </c>
      <c r="G115" s="6">
        <v>1</v>
      </c>
      <c r="H115" s="3">
        <v>0</v>
      </c>
      <c r="K115" s="3">
        <v>34</v>
      </c>
      <c r="L115" s="3">
        <v>148</v>
      </c>
      <c r="M115" s="3">
        <v>157</v>
      </c>
      <c r="N115" s="3">
        <v>1</v>
      </c>
      <c r="O115" s="3">
        <v>1</v>
      </c>
      <c r="P115" s="3">
        <v>1</v>
      </c>
      <c r="Q115" s="3">
        <v>1</v>
      </c>
      <c r="R115" s="3">
        <v>1</v>
      </c>
      <c r="S115" s="3">
        <v>7</v>
      </c>
      <c r="T115" s="3">
        <v>10</v>
      </c>
      <c r="U115" s="3">
        <v>0</v>
      </c>
      <c r="V115" s="3">
        <v>0</v>
      </c>
      <c r="W115" s="3">
        <v>1</v>
      </c>
      <c r="X115" s="3">
        <v>0</v>
      </c>
      <c r="Y115" s="3">
        <v>0</v>
      </c>
      <c r="Z115" s="3" t="s">
        <v>85</v>
      </c>
    </row>
    <row r="116" spans="1:27" x14ac:dyDescent="0.55000000000000004">
      <c r="A116" s="3" t="s">
        <v>158</v>
      </c>
      <c r="B116" s="62">
        <v>46174</v>
      </c>
      <c r="C116" s="3" t="s">
        <v>31</v>
      </c>
      <c r="D116" s="3">
        <v>149</v>
      </c>
      <c r="E116" s="3" t="s">
        <v>35</v>
      </c>
      <c r="F116" s="6">
        <v>0</v>
      </c>
      <c r="G116" s="6">
        <v>1</v>
      </c>
      <c r="H116" s="3">
        <v>0</v>
      </c>
      <c r="K116" s="3">
        <v>25</v>
      </c>
      <c r="L116" s="3">
        <v>137</v>
      </c>
      <c r="M116" s="3">
        <v>150</v>
      </c>
      <c r="N116" s="3">
        <v>1</v>
      </c>
      <c r="O116" s="3">
        <v>1</v>
      </c>
      <c r="P116" s="3">
        <v>1</v>
      </c>
      <c r="Q116" s="3">
        <v>1</v>
      </c>
      <c r="R116" s="3">
        <v>0</v>
      </c>
      <c r="S116" s="3">
        <v>18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 t="s">
        <v>85</v>
      </c>
    </row>
    <row r="117" spans="1:27" x14ac:dyDescent="0.55000000000000004">
      <c r="A117" s="3" t="s">
        <v>159</v>
      </c>
      <c r="B117" s="62">
        <v>46174</v>
      </c>
      <c r="C117" s="3" t="s">
        <v>31</v>
      </c>
      <c r="D117" s="3">
        <v>149</v>
      </c>
      <c r="E117" s="3" t="s">
        <v>35</v>
      </c>
      <c r="F117" s="6">
        <v>0</v>
      </c>
      <c r="G117" s="6">
        <v>1</v>
      </c>
      <c r="H117" s="3">
        <v>0</v>
      </c>
      <c r="K117" s="3">
        <v>26</v>
      </c>
      <c r="L117" s="3">
        <v>143</v>
      </c>
      <c r="M117" s="3">
        <v>156</v>
      </c>
      <c r="N117" s="3">
        <v>1</v>
      </c>
      <c r="O117" s="3">
        <v>1</v>
      </c>
      <c r="P117" s="3">
        <v>1</v>
      </c>
      <c r="Q117" s="3">
        <v>0</v>
      </c>
      <c r="R117" s="3">
        <v>1</v>
      </c>
      <c r="S117" s="3">
        <v>12</v>
      </c>
      <c r="T117" s="3">
        <v>4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 t="s">
        <v>85</v>
      </c>
    </row>
    <row r="118" spans="1:27" x14ac:dyDescent="0.55000000000000004">
      <c r="A118" s="3" t="s">
        <v>160</v>
      </c>
      <c r="B118" s="62">
        <v>46174</v>
      </c>
      <c r="C118" s="3" t="s">
        <v>31</v>
      </c>
      <c r="D118" s="3">
        <v>149</v>
      </c>
      <c r="E118" s="3" t="s">
        <v>35</v>
      </c>
      <c r="F118" s="6">
        <v>0</v>
      </c>
      <c r="G118" s="6">
        <v>1</v>
      </c>
      <c r="H118" s="3">
        <v>0</v>
      </c>
      <c r="K118" s="3">
        <v>20</v>
      </c>
      <c r="L118" s="3">
        <v>125</v>
      </c>
      <c r="M118" s="3">
        <v>137</v>
      </c>
      <c r="N118" s="3">
        <v>1</v>
      </c>
      <c r="O118" s="3">
        <v>1</v>
      </c>
      <c r="P118" s="3">
        <v>0</v>
      </c>
      <c r="Q118" s="3">
        <v>0</v>
      </c>
      <c r="R118" s="3">
        <v>1</v>
      </c>
      <c r="S118" s="3">
        <v>4</v>
      </c>
      <c r="T118" s="3">
        <v>1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 t="s">
        <v>85</v>
      </c>
    </row>
    <row r="119" spans="1:27" x14ac:dyDescent="0.55000000000000004">
      <c r="A119" s="3" t="s">
        <v>161</v>
      </c>
      <c r="B119" s="62">
        <v>46174</v>
      </c>
      <c r="C119" s="3" t="s">
        <v>31</v>
      </c>
      <c r="D119" s="3">
        <v>149</v>
      </c>
      <c r="E119" s="3" t="s">
        <v>35</v>
      </c>
      <c r="F119" s="6">
        <v>0</v>
      </c>
      <c r="G119" s="6">
        <v>1</v>
      </c>
      <c r="H119" s="3">
        <v>0</v>
      </c>
      <c r="K119" s="3">
        <v>20</v>
      </c>
      <c r="L119" s="3">
        <v>128</v>
      </c>
      <c r="M119" s="3">
        <v>140</v>
      </c>
      <c r="N119" s="3">
        <v>1</v>
      </c>
      <c r="O119" s="3">
        <v>1</v>
      </c>
      <c r="P119" s="3">
        <v>0</v>
      </c>
      <c r="Q119" s="3">
        <v>0</v>
      </c>
      <c r="R119" s="3">
        <v>3</v>
      </c>
      <c r="S119" s="3">
        <v>13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 t="s">
        <v>85</v>
      </c>
    </row>
    <row r="120" spans="1:27" x14ac:dyDescent="0.55000000000000004">
      <c r="A120" s="3" t="s">
        <v>162</v>
      </c>
      <c r="B120" s="62">
        <v>46174</v>
      </c>
      <c r="C120" s="3" t="s">
        <v>31</v>
      </c>
      <c r="D120" s="3">
        <v>149</v>
      </c>
      <c r="E120" s="3" t="s">
        <v>35</v>
      </c>
      <c r="F120" s="6">
        <v>1</v>
      </c>
      <c r="G120" s="6">
        <v>0</v>
      </c>
      <c r="H120" s="3">
        <v>0</v>
      </c>
      <c r="K120" s="3">
        <v>29</v>
      </c>
      <c r="L120" s="3">
        <v>143</v>
      </c>
      <c r="M120" s="3">
        <v>157</v>
      </c>
      <c r="N120" s="3">
        <v>1</v>
      </c>
      <c r="O120" s="3">
        <v>1</v>
      </c>
      <c r="P120" s="3">
        <v>0</v>
      </c>
      <c r="Q120" s="3">
        <v>0</v>
      </c>
      <c r="R120" s="3">
        <v>1</v>
      </c>
      <c r="S120" s="3">
        <v>2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 t="s">
        <v>85</v>
      </c>
    </row>
    <row r="121" spans="1:27" x14ac:dyDescent="0.55000000000000004">
      <c r="A121" s="3" t="s">
        <v>163</v>
      </c>
      <c r="B121" s="62">
        <v>46174</v>
      </c>
      <c r="C121" s="3" t="s">
        <v>31</v>
      </c>
      <c r="D121" s="3">
        <v>152</v>
      </c>
      <c r="E121" s="3" t="s">
        <v>35</v>
      </c>
      <c r="F121" s="6">
        <v>0</v>
      </c>
      <c r="G121" s="6">
        <v>1</v>
      </c>
      <c r="H121" s="3">
        <v>0</v>
      </c>
      <c r="K121" s="3">
        <v>21</v>
      </c>
      <c r="L121" s="3">
        <v>127</v>
      </c>
      <c r="M121" s="3">
        <v>141</v>
      </c>
      <c r="N121" s="3">
        <v>1</v>
      </c>
      <c r="O121" s="3">
        <v>1</v>
      </c>
      <c r="P121" s="3">
        <v>1</v>
      </c>
      <c r="Q121" s="3">
        <v>1</v>
      </c>
      <c r="R121" s="3">
        <v>1</v>
      </c>
      <c r="S121" s="3">
        <v>6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 t="s">
        <v>85</v>
      </c>
    </row>
    <row r="122" spans="1:27" x14ac:dyDescent="0.55000000000000004">
      <c r="A122" s="3" t="s">
        <v>164</v>
      </c>
      <c r="B122" s="62">
        <v>46174</v>
      </c>
      <c r="C122" s="3" t="s">
        <v>31</v>
      </c>
      <c r="D122" s="3">
        <v>153</v>
      </c>
      <c r="E122" s="3" t="s">
        <v>35</v>
      </c>
      <c r="H122" s="3">
        <v>0</v>
      </c>
      <c r="K122" s="3">
        <v>23</v>
      </c>
      <c r="L122" s="3">
        <v>132</v>
      </c>
      <c r="M122" s="3">
        <v>144</v>
      </c>
      <c r="N122" s="3">
        <v>1</v>
      </c>
      <c r="O122" s="3">
        <v>1</v>
      </c>
      <c r="P122" s="3">
        <v>1</v>
      </c>
      <c r="Q122" s="3">
        <v>0</v>
      </c>
      <c r="R122" s="3">
        <v>3</v>
      </c>
      <c r="S122" s="3">
        <v>5</v>
      </c>
      <c r="T122" s="3">
        <v>4</v>
      </c>
      <c r="U122" s="3">
        <v>0</v>
      </c>
      <c r="V122" s="3">
        <v>0</v>
      </c>
      <c r="W122" s="3">
        <v>0</v>
      </c>
      <c r="X122" s="3">
        <v>0</v>
      </c>
      <c r="Y122" s="3">
        <v>0</v>
      </c>
      <c r="Z122" s="3" t="s">
        <v>85</v>
      </c>
      <c r="AA122" s="28" t="s">
        <v>165</v>
      </c>
    </row>
    <row r="123" spans="1:27" x14ac:dyDescent="0.55000000000000004">
      <c r="A123" s="3" t="s">
        <v>166</v>
      </c>
      <c r="B123" s="62">
        <v>46174</v>
      </c>
      <c r="C123" s="3" t="s">
        <v>31</v>
      </c>
      <c r="D123" s="3">
        <v>153</v>
      </c>
      <c r="E123" s="3" t="s">
        <v>35</v>
      </c>
      <c r="F123" s="6">
        <v>1</v>
      </c>
      <c r="G123" s="6">
        <v>0</v>
      </c>
      <c r="H123" s="3">
        <v>0</v>
      </c>
      <c r="K123" s="3">
        <v>23</v>
      </c>
      <c r="L123" s="3">
        <v>135</v>
      </c>
      <c r="M123" s="3">
        <v>145</v>
      </c>
      <c r="N123" s="3">
        <v>1</v>
      </c>
      <c r="O123" s="3">
        <v>1</v>
      </c>
      <c r="P123" s="3">
        <v>1</v>
      </c>
      <c r="Q123" s="3">
        <v>0</v>
      </c>
      <c r="R123" s="3">
        <v>3</v>
      </c>
      <c r="S123" s="3">
        <v>3</v>
      </c>
      <c r="T123" s="3">
        <v>5</v>
      </c>
      <c r="U123" s="3">
        <v>0</v>
      </c>
      <c r="V123" s="3">
        <v>0</v>
      </c>
      <c r="W123" s="3">
        <v>0</v>
      </c>
      <c r="X123" s="3">
        <v>0</v>
      </c>
      <c r="Y123" s="3">
        <v>0</v>
      </c>
      <c r="Z123" s="3" t="s">
        <v>85</v>
      </c>
    </row>
    <row r="124" spans="1:27" x14ac:dyDescent="0.55000000000000004">
      <c r="A124" s="3" t="s">
        <v>167</v>
      </c>
      <c r="B124" s="62">
        <v>46174</v>
      </c>
      <c r="C124" s="3" t="s">
        <v>31</v>
      </c>
      <c r="D124" s="3">
        <v>153</v>
      </c>
      <c r="E124" s="3" t="s">
        <v>35</v>
      </c>
      <c r="F124" s="6">
        <v>0</v>
      </c>
      <c r="G124" s="6">
        <v>1</v>
      </c>
      <c r="H124" s="3">
        <v>0</v>
      </c>
      <c r="K124" s="3">
        <v>19</v>
      </c>
      <c r="L124" s="3">
        <v>124</v>
      </c>
      <c r="M124" s="3">
        <v>135</v>
      </c>
      <c r="N124" s="3">
        <v>1</v>
      </c>
      <c r="O124" s="3">
        <v>1</v>
      </c>
      <c r="P124" s="3">
        <v>0</v>
      </c>
      <c r="Q124" s="3">
        <v>0</v>
      </c>
      <c r="R124" s="3">
        <v>2</v>
      </c>
      <c r="S124" s="3">
        <v>4</v>
      </c>
      <c r="T124" s="3">
        <v>2</v>
      </c>
      <c r="U124" s="3">
        <v>0</v>
      </c>
      <c r="V124" s="3">
        <v>0</v>
      </c>
      <c r="W124" s="3">
        <v>0</v>
      </c>
      <c r="X124" s="3">
        <v>0</v>
      </c>
      <c r="Y124" s="3">
        <v>0</v>
      </c>
      <c r="Z124" s="3" t="s">
        <v>85</v>
      </c>
    </row>
    <row r="125" spans="1:27" x14ac:dyDescent="0.55000000000000004">
      <c r="A125" s="3" t="s">
        <v>168</v>
      </c>
      <c r="B125" s="62">
        <v>46174</v>
      </c>
      <c r="C125" s="3" t="s">
        <v>31</v>
      </c>
      <c r="D125" s="3">
        <v>153</v>
      </c>
      <c r="E125" s="3" t="s">
        <v>35</v>
      </c>
      <c r="F125" s="6">
        <v>0</v>
      </c>
      <c r="G125" s="6">
        <v>1</v>
      </c>
      <c r="H125" s="3">
        <v>0</v>
      </c>
      <c r="K125" s="3">
        <v>25</v>
      </c>
      <c r="L125" s="3">
        <v>135</v>
      </c>
      <c r="M125" s="3">
        <v>148</v>
      </c>
      <c r="N125" s="3">
        <v>1</v>
      </c>
      <c r="O125" s="3">
        <v>1</v>
      </c>
      <c r="P125" s="3">
        <v>0</v>
      </c>
      <c r="Q125" s="3">
        <v>0</v>
      </c>
      <c r="R125" s="3">
        <v>0</v>
      </c>
      <c r="S125" s="3">
        <v>10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 t="s">
        <v>85</v>
      </c>
    </row>
    <row r="126" spans="1:27" x14ac:dyDescent="0.55000000000000004">
      <c r="A126" s="3" t="s">
        <v>169</v>
      </c>
      <c r="B126" s="62">
        <v>46174</v>
      </c>
      <c r="C126" s="3" t="s">
        <v>31</v>
      </c>
      <c r="D126" s="3">
        <v>153</v>
      </c>
      <c r="E126" s="3" t="s">
        <v>35</v>
      </c>
      <c r="F126" s="6">
        <v>0</v>
      </c>
      <c r="G126" s="6">
        <v>1</v>
      </c>
      <c r="H126" s="3">
        <v>0</v>
      </c>
      <c r="K126" s="3">
        <v>18</v>
      </c>
      <c r="L126" s="3">
        <v>124</v>
      </c>
      <c r="M126" s="3">
        <v>135</v>
      </c>
      <c r="N126" s="3">
        <v>1</v>
      </c>
      <c r="O126" s="3">
        <v>1</v>
      </c>
      <c r="P126" s="3">
        <v>0</v>
      </c>
      <c r="Q126" s="3">
        <v>0</v>
      </c>
      <c r="R126" s="3">
        <v>2</v>
      </c>
      <c r="S126" s="3">
        <v>9</v>
      </c>
      <c r="T126" s="3">
        <v>3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 t="s">
        <v>85</v>
      </c>
    </row>
    <row r="127" spans="1:27" x14ac:dyDescent="0.55000000000000004">
      <c r="A127" s="3" t="s">
        <v>170</v>
      </c>
      <c r="B127" s="62">
        <v>46174</v>
      </c>
      <c r="C127" s="3" t="s">
        <v>31</v>
      </c>
      <c r="D127" s="3">
        <v>153</v>
      </c>
      <c r="E127" s="3" t="s">
        <v>35</v>
      </c>
      <c r="F127" s="6">
        <v>0</v>
      </c>
      <c r="G127" s="6">
        <v>1</v>
      </c>
      <c r="H127" s="3">
        <v>0</v>
      </c>
      <c r="K127" s="3">
        <v>19</v>
      </c>
      <c r="L127" s="3">
        <v>124</v>
      </c>
      <c r="M127" s="3">
        <v>135</v>
      </c>
      <c r="N127" s="3">
        <v>1</v>
      </c>
      <c r="O127" s="3">
        <v>1</v>
      </c>
      <c r="P127" s="3">
        <v>0</v>
      </c>
      <c r="Q127" s="3">
        <v>0</v>
      </c>
      <c r="R127" s="3">
        <v>3</v>
      </c>
      <c r="S127" s="3">
        <v>10</v>
      </c>
      <c r="T127" s="3">
        <v>3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 t="s">
        <v>85</v>
      </c>
    </row>
    <row r="128" spans="1:27" x14ac:dyDescent="0.55000000000000004">
      <c r="A128" s="3" t="s">
        <v>171</v>
      </c>
      <c r="B128" s="62">
        <v>46174</v>
      </c>
      <c r="C128" s="3" t="s">
        <v>31</v>
      </c>
      <c r="D128" s="3">
        <v>153</v>
      </c>
      <c r="E128" s="3" t="s">
        <v>35</v>
      </c>
      <c r="F128" s="6">
        <v>0</v>
      </c>
      <c r="G128" s="6">
        <v>1</v>
      </c>
      <c r="H128" s="3">
        <v>0</v>
      </c>
      <c r="K128" s="3">
        <v>24</v>
      </c>
      <c r="L128" s="3">
        <v>136</v>
      </c>
      <c r="M128" s="3">
        <v>148</v>
      </c>
      <c r="N128" s="3">
        <v>1</v>
      </c>
      <c r="O128" s="3">
        <v>1</v>
      </c>
      <c r="P128" s="3">
        <v>0</v>
      </c>
      <c r="Q128" s="3">
        <v>0</v>
      </c>
      <c r="R128" s="3">
        <v>1</v>
      </c>
      <c r="S128" s="3">
        <v>9</v>
      </c>
      <c r="T128" s="3">
        <v>1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 t="s">
        <v>85</v>
      </c>
    </row>
    <row r="129" spans="1:27" x14ac:dyDescent="0.55000000000000004">
      <c r="A129" s="3" t="s">
        <v>172</v>
      </c>
      <c r="B129" s="62">
        <v>46174</v>
      </c>
      <c r="C129" s="3" t="s">
        <v>31</v>
      </c>
      <c r="D129" s="3">
        <v>153</v>
      </c>
      <c r="E129" s="3" t="s">
        <v>35</v>
      </c>
      <c r="F129" s="6">
        <v>0</v>
      </c>
      <c r="G129" s="6">
        <v>1</v>
      </c>
      <c r="H129" s="3">
        <v>0</v>
      </c>
      <c r="K129" s="3">
        <v>18</v>
      </c>
      <c r="L129" s="3">
        <v>125</v>
      </c>
      <c r="M129" s="3">
        <v>136</v>
      </c>
      <c r="N129" s="3">
        <v>1</v>
      </c>
      <c r="O129" s="3">
        <v>1</v>
      </c>
      <c r="P129" s="3">
        <v>0</v>
      </c>
      <c r="Q129" s="3">
        <v>0</v>
      </c>
      <c r="R129" s="3">
        <v>3</v>
      </c>
      <c r="S129" s="3">
        <v>5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 t="s">
        <v>85</v>
      </c>
    </row>
    <row r="130" spans="1:27" x14ac:dyDescent="0.55000000000000004">
      <c r="A130" s="3" t="s">
        <v>173</v>
      </c>
      <c r="B130" s="62">
        <v>46174</v>
      </c>
      <c r="C130" s="3" t="s">
        <v>31</v>
      </c>
      <c r="D130" s="3">
        <v>153</v>
      </c>
      <c r="E130" s="3" t="s">
        <v>35</v>
      </c>
      <c r="F130" s="6">
        <v>0</v>
      </c>
      <c r="G130" s="6">
        <v>1</v>
      </c>
      <c r="H130" s="3">
        <v>0</v>
      </c>
      <c r="K130" s="3">
        <v>14</v>
      </c>
      <c r="L130" s="3">
        <v>111</v>
      </c>
      <c r="M130" s="3">
        <v>122</v>
      </c>
      <c r="N130" s="3">
        <v>1</v>
      </c>
      <c r="O130" s="3">
        <v>1</v>
      </c>
      <c r="P130" s="3">
        <v>0</v>
      </c>
      <c r="Q130" s="3">
        <v>0</v>
      </c>
      <c r="R130" s="3">
        <v>2</v>
      </c>
      <c r="S130" s="3">
        <v>10</v>
      </c>
      <c r="T130" s="3">
        <v>1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 t="s">
        <v>85</v>
      </c>
    </row>
    <row r="131" spans="1:27" x14ac:dyDescent="0.55000000000000004">
      <c r="A131" s="3" t="s">
        <v>174</v>
      </c>
      <c r="B131" s="62">
        <v>46174</v>
      </c>
      <c r="C131" s="3" t="s">
        <v>31</v>
      </c>
      <c r="D131" s="3">
        <v>153</v>
      </c>
      <c r="E131" s="3" t="s">
        <v>35</v>
      </c>
      <c r="F131" s="6">
        <v>0</v>
      </c>
      <c r="G131" s="6">
        <v>1</v>
      </c>
      <c r="H131" s="3">
        <v>0</v>
      </c>
      <c r="K131" s="3">
        <v>15</v>
      </c>
      <c r="L131" s="3">
        <v>116</v>
      </c>
      <c r="M131" s="3">
        <v>128</v>
      </c>
      <c r="N131" s="3">
        <v>1</v>
      </c>
      <c r="O131" s="3">
        <v>1</v>
      </c>
      <c r="P131" s="3">
        <v>0</v>
      </c>
      <c r="Q131" s="3">
        <v>0</v>
      </c>
      <c r="R131" s="3">
        <v>2</v>
      </c>
      <c r="S131" s="3">
        <v>4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 t="s">
        <v>85</v>
      </c>
    </row>
    <row r="132" spans="1:27" x14ac:dyDescent="0.55000000000000004">
      <c r="A132" s="3" t="s">
        <v>175</v>
      </c>
      <c r="B132" s="62">
        <v>46174</v>
      </c>
      <c r="C132" s="3" t="s">
        <v>31</v>
      </c>
      <c r="D132" s="3">
        <v>153</v>
      </c>
      <c r="E132" s="3" t="s">
        <v>35</v>
      </c>
      <c r="F132" s="6">
        <v>0</v>
      </c>
      <c r="G132" s="6">
        <v>1</v>
      </c>
      <c r="H132" s="3">
        <v>0</v>
      </c>
      <c r="K132" s="3">
        <v>19</v>
      </c>
      <c r="L132" s="3">
        <v>125</v>
      </c>
      <c r="M132" s="3">
        <v>139</v>
      </c>
      <c r="N132" s="3">
        <v>1</v>
      </c>
      <c r="O132" s="3">
        <v>1</v>
      </c>
      <c r="P132" s="3">
        <v>0</v>
      </c>
      <c r="Q132" s="3">
        <v>0</v>
      </c>
      <c r="R132" s="3">
        <v>2</v>
      </c>
      <c r="S132" s="3">
        <v>6</v>
      </c>
      <c r="T132" s="3">
        <v>2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 t="s">
        <v>85</v>
      </c>
    </row>
    <row r="133" spans="1:27" x14ac:dyDescent="0.55000000000000004">
      <c r="A133" s="3" t="s">
        <v>176</v>
      </c>
      <c r="B133" s="62">
        <v>46174</v>
      </c>
      <c r="C133" s="3" t="s">
        <v>31</v>
      </c>
      <c r="D133" s="3">
        <v>153</v>
      </c>
      <c r="E133" s="3" t="s">
        <v>35</v>
      </c>
      <c r="F133" s="6">
        <v>0</v>
      </c>
      <c r="G133" s="6">
        <v>1</v>
      </c>
      <c r="H133" s="3">
        <v>0</v>
      </c>
      <c r="K133" s="3">
        <v>18</v>
      </c>
      <c r="L133" s="3">
        <v>125</v>
      </c>
      <c r="M133" s="3">
        <v>139</v>
      </c>
      <c r="N133" s="3">
        <v>1</v>
      </c>
      <c r="O133" s="3">
        <v>1</v>
      </c>
      <c r="P133" s="3">
        <v>1</v>
      </c>
      <c r="Q133" s="3">
        <v>1</v>
      </c>
      <c r="R133" s="3">
        <v>2</v>
      </c>
      <c r="S133" s="3">
        <v>3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 t="s">
        <v>85</v>
      </c>
    </row>
    <row r="134" spans="1:27" x14ac:dyDescent="0.55000000000000004">
      <c r="A134" s="3" t="s">
        <v>177</v>
      </c>
      <c r="B134" s="62">
        <v>46175</v>
      </c>
      <c r="C134" s="3" t="s">
        <v>31</v>
      </c>
      <c r="D134" s="3">
        <v>156</v>
      </c>
      <c r="E134" s="3" t="s">
        <v>35</v>
      </c>
      <c r="F134" s="6">
        <v>0</v>
      </c>
      <c r="G134" s="6">
        <v>1</v>
      </c>
      <c r="H134" s="3">
        <v>0</v>
      </c>
      <c r="K134" s="3">
        <v>14</v>
      </c>
      <c r="L134" s="3">
        <v>111</v>
      </c>
      <c r="M134" s="3">
        <v>121</v>
      </c>
      <c r="N134" s="3">
        <v>1</v>
      </c>
      <c r="O134" s="3">
        <v>1</v>
      </c>
      <c r="P134" s="3">
        <v>1</v>
      </c>
      <c r="Q134" s="3">
        <v>0</v>
      </c>
      <c r="R134" s="3">
        <v>2</v>
      </c>
      <c r="S134" s="3">
        <v>13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 t="s">
        <v>85</v>
      </c>
    </row>
    <row r="135" spans="1:27" x14ac:dyDescent="0.55000000000000004">
      <c r="A135" s="3" t="s">
        <v>178</v>
      </c>
      <c r="B135" s="62">
        <v>46175</v>
      </c>
      <c r="C135" s="3" t="s">
        <v>31</v>
      </c>
      <c r="D135" s="3">
        <v>156</v>
      </c>
      <c r="E135" s="3" t="s">
        <v>35</v>
      </c>
      <c r="F135" s="6">
        <v>0</v>
      </c>
      <c r="G135" s="6">
        <v>1</v>
      </c>
      <c r="H135" s="3">
        <v>0</v>
      </c>
      <c r="K135" s="3">
        <v>19</v>
      </c>
      <c r="L135" s="3">
        <v>123</v>
      </c>
      <c r="M135" s="3">
        <v>135</v>
      </c>
      <c r="N135" s="3">
        <v>1</v>
      </c>
      <c r="O135" s="3">
        <v>1</v>
      </c>
      <c r="P135" s="3">
        <v>1</v>
      </c>
      <c r="Q135" s="3">
        <v>0</v>
      </c>
      <c r="R135" s="3">
        <v>2</v>
      </c>
      <c r="S135" s="3">
        <v>14</v>
      </c>
      <c r="T135" s="3">
        <v>1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 t="s">
        <v>85</v>
      </c>
    </row>
    <row r="136" spans="1:27" x14ac:dyDescent="0.55000000000000004">
      <c r="A136" s="3" t="s">
        <v>179</v>
      </c>
      <c r="B136" s="62">
        <v>46175</v>
      </c>
      <c r="C136" s="3" t="s">
        <v>31</v>
      </c>
      <c r="D136" s="3">
        <v>156</v>
      </c>
      <c r="E136" s="3" t="s">
        <v>35</v>
      </c>
      <c r="F136" s="6">
        <v>0</v>
      </c>
      <c r="G136" s="6">
        <v>1</v>
      </c>
      <c r="H136" s="3">
        <v>0</v>
      </c>
      <c r="K136" s="3">
        <v>19</v>
      </c>
      <c r="L136" s="3">
        <v>123</v>
      </c>
      <c r="M136" s="3">
        <v>135</v>
      </c>
      <c r="N136" s="3">
        <v>1</v>
      </c>
      <c r="O136" s="3">
        <v>1</v>
      </c>
      <c r="P136" s="3">
        <v>0</v>
      </c>
      <c r="Q136" s="3">
        <v>0</v>
      </c>
      <c r="R136" s="3">
        <v>1</v>
      </c>
      <c r="S136" s="3">
        <v>20</v>
      </c>
      <c r="T136" s="3">
        <v>1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 t="s">
        <v>85</v>
      </c>
    </row>
    <row r="137" spans="1:27" x14ac:dyDescent="0.55000000000000004">
      <c r="A137" s="3" t="s">
        <v>180</v>
      </c>
      <c r="B137" s="62">
        <v>46175</v>
      </c>
      <c r="C137" s="3" t="s">
        <v>31</v>
      </c>
      <c r="D137" s="3">
        <v>156</v>
      </c>
      <c r="E137" s="3" t="s">
        <v>35</v>
      </c>
      <c r="F137" s="6">
        <v>0</v>
      </c>
      <c r="G137" s="6">
        <v>1</v>
      </c>
      <c r="H137" s="3">
        <v>0</v>
      </c>
      <c r="K137" s="3">
        <v>15</v>
      </c>
      <c r="L137" s="3">
        <v>117</v>
      </c>
      <c r="M137" s="3">
        <v>128</v>
      </c>
      <c r="N137" s="3">
        <v>1</v>
      </c>
      <c r="O137" s="3">
        <v>1</v>
      </c>
      <c r="P137" s="3">
        <v>0</v>
      </c>
      <c r="Q137" s="3">
        <v>0</v>
      </c>
      <c r="R137" s="3">
        <v>1</v>
      </c>
      <c r="S137" s="3">
        <v>23</v>
      </c>
      <c r="T137" s="3">
        <v>0</v>
      </c>
      <c r="U137" s="3">
        <v>0</v>
      </c>
      <c r="V137" s="3">
        <v>0</v>
      </c>
      <c r="W137" s="3">
        <v>0</v>
      </c>
      <c r="X137" s="3">
        <v>0</v>
      </c>
      <c r="Y137" s="3">
        <v>0</v>
      </c>
      <c r="Z137" s="3" t="s">
        <v>85</v>
      </c>
    </row>
    <row r="138" spans="1:27" x14ac:dyDescent="0.55000000000000004">
      <c r="A138" s="3" t="s">
        <v>181</v>
      </c>
      <c r="B138" s="62">
        <v>46175</v>
      </c>
      <c r="C138" s="3" t="s">
        <v>31</v>
      </c>
      <c r="D138" s="3">
        <v>156</v>
      </c>
      <c r="E138" s="3" t="s">
        <v>35</v>
      </c>
      <c r="F138" s="6">
        <v>0</v>
      </c>
      <c r="G138" s="6">
        <v>1</v>
      </c>
      <c r="H138" s="3">
        <v>0</v>
      </c>
      <c r="K138" s="3">
        <v>21</v>
      </c>
      <c r="L138" s="3">
        <v>131</v>
      </c>
      <c r="M138" s="3">
        <v>144</v>
      </c>
      <c r="N138" s="3">
        <v>1</v>
      </c>
      <c r="O138" s="3">
        <v>1</v>
      </c>
      <c r="P138" s="3">
        <v>0</v>
      </c>
      <c r="Q138" s="3">
        <v>0</v>
      </c>
      <c r="R138" s="3">
        <v>1</v>
      </c>
      <c r="S138" s="3">
        <v>27</v>
      </c>
      <c r="T138" s="3">
        <v>6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 t="s">
        <v>85</v>
      </c>
    </row>
    <row r="139" spans="1:27" x14ac:dyDescent="0.55000000000000004">
      <c r="A139" s="3" t="s">
        <v>182</v>
      </c>
      <c r="B139" s="62">
        <v>46175</v>
      </c>
      <c r="C139" s="3" t="s">
        <v>31</v>
      </c>
      <c r="D139" s="3">
        <v>156</v>
      </c>
      <c r="E139" s="3" t="s">
        <v>35</v>
      </c>
      <c r="F139" s="6">
        <v>0</v>
      </c>
      <c r="G139" s="6">
        <v>1</v>
      </c>
      <c r="H139" s="3">
        <v>1</v>
      </c>
      <c r="I139" s="3" t="s">
        <v>52</v>
      </c>
      <c r="K139" s="3">
        <v>78</v>
      </c>
      <c r="L139" s="3">
        <v>192</v>
      </c>
      <c r="M139" s="3">
        <v>204</v>
      </c>
      <c r="N139" s="3">
        <v>1</v>
      </c>
      <c r="O139" s="3">
        <v>1</v>
      </c>
      <c r="P139" s="3">
        <v>0</v>
      </c>
      <c r="Q139" s="3">
        <v>0</v>
      </c>
      <c r="R139" s="3">
        <v>1</v>
      </c>
      <c r="S139" s="3">
        <v>11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 t="s">
        <v>85</v>
      </c>
    </row>
    <row r="140" spans="1:27" x14ac:dyDescent="0.55000000000000004">
      <c r="A140" s="3" t="s">
        <v>183</v>
      </c>
      <c r="B140" s="62">
        <v>46175</v>
      </c>
      <c r="C140" s="3" t="s">
        <v>31</v>
      </c>
      <c r="D140" s="3">
        <v>158</v>
      </c>
      <c r="E140" s="3" t="s">
        <v>35</v>
      </c>
      <c r="F140" s="6">
        <v>0</v>
      </c>
      <c r="G140" s="6">
        <v>1</v>
      </c>
      <c r="H140" s="3">
        <v>0</v>
      </c>
      <c r="K140" s="3">
        <v>20</v>
      </c>
      <c r="L140" s="3">
        <v>129</v>
      </c>
      <c r="M140" s="3">
        <v>141</v>
      </c>
      <c r="N140" s="3">
        <v>1</v>
      </c>
      <c r="O140" s="3">
        <v>1</v>
      </c>
      <c r="P140" s="3">
        <v>1</v>
      </c>
      <c r="Q140" s="3">
        <v>0</v>
      </c>
      <c r="R140" s="3">
        <v>2</v>
      </c>
      <c r="S140" s="3">
        <v>8</v>
      </c>
      <c r="T140" s="3">
        <v>4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 t="s">
        <v>85</v>
      </c>
      <c r="AA140" s="28" t="s">
        <v>184</v>
      </c>
    </row>
    <row r="141" spans="1:27" x14ac:dyDescent="0.55000000000000004">
      <c r="A141" s="3" t="s">
        <v>185</v>
      </c>
      <c r="B141" s="62">
        <v>46175</v>
      </c>
      <c r="C141" s="3" t="s">
        <v>31</v>
      </c>
      <c r="D141" s="3">
        <v>158</v>
      </c>
      <c r="E141" s="3" t="s">
        <v>35</v>
      </c>
      <c r="F141" s="6">
        <v>0</v>
      </c>
      <c r="G141" s="6">
        <v>1</v>
      </c>
      <c r="H141" s="3">
        <v>0</v>
      </c>
      <c r="K141" s="3">
        <v>21</v>
      </c>
      <c r="L141" s="3">
        <v>135</v>
      </c>
      <c r="M141" s="3">
        <v>148</v>
      </c>
      <c r="N141" s="3">
        <v>1</v>
      </c>
      <c r="O141" s="3">
        <v>1</v>
      </c>
      <c r="P141" s="3">
        <v>1</v>
      </c>
      <c r="Q141" s="3">
        <v>0</v>
      </c>
      <c r="R141" s="3">
        <v>0</v>
      </c>
      <c r="S141" s="3">
        <v>16</v>
      </c>
      <c r="T141" s="3">
        <v>7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 t="s">
        <v>85</v>
      </c>
    </row>
    <row r="142" spans="1:27" x14ac:dyDescent="0.55000000000000004">
      <c r="A142" s="3" t="s">
        <v>186</v>
      </c>
      <c r="B142" s="62">
        <v>46175</v>
      </c>
      <c r="C142" s="3" t="s">
        <v>31</v>
      </c>
      <c r="D142" s="3">
        <v>158</v>
      </c>
      <c r="E142" s="3" t="s">
        <v>35</v>
      </c>
      <c r="F142" s="6">
        <v>0</v>
      </c>
      <c r="G142" s="6">
        <v>1</v>
      </c>
      <c r="H142" s="3">
        <v>0</v>
      </c>
      <c r="K142" s="3">
        <v>21</v>
      </c>
      <c r="L142" s="3">
        <v>129</v>
      </c>
      <c r="M142" s="3">
        <v>146</v>
      </c>
      <c r="N142" s="3">
        <v>1</v>
      </c>
      <c r="O142" s="3">
        <v>1</v>
      </c>
      <c r="P142" s="3">
        <v>0</v>
      </c>
      <c r="Q142" s="3">
        <v>0</v>
      </c>
      <c r="R142" s="3">
        <v>3</v>
      </c>
      <c r="S142" s="3">
        <v>13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 t="s">
        <v>85</v>
      </c>
    </row>
    <row r="143" spans="1:27" x14ac:dyDescent="0.55000000000000004">
      <c r="A143" s="3" t="s">
        <v>187</v>
      </c>
      <c r="B143" s="62">
        <v>46175</v>
      </c>
      <c r="C143" s="3" t="s">
        <v>31</v>
      </c>
      <c r="D143" s="3">
        <v>158</v>
      </c>
      <c r="E143" s="3" t="s">
        <v>35</v>
      </c>
      <c r="F143" s="6">
        <v>0</v>
      </c>
      <c r="G143" s="6">
        <v>1</v>
      </c>
      <c r="H143" s="3">
        <v>0</v>
      </c>
      <c r="K143" s="3">
        <v>29</v>
      </c>
      <c r="L143" s="3">
        <v>148</v>
      </c>
      <c r="M143" s="3">
        <v>164</v>
      </c>
      <c r="N143" s="3">
        <v>1</v>
      </c>
      <c r="O143" s="3">
        <v>1</v>
      </c>
      <c r="P143" s="3">
        <v>0</v>
      </c>
      <c r="Q143" s="3">
        <v>0</v>
      </c>
      <c r="R143" s="3">
        <v>2</v>
      </c>
      <c r="S143" s="3">
        <v>10</v>
      </c>
      <c r="T143" s="3">
        <v>4</v>
      </c>
      <c r="U143" s="3">
        <v>0</v>
      </c>
      <c r="V143" s="3">
        <v>0</v>
      </c>
      <c r="W143" s="3">
        <v>1</v>
      </c>
      <c r="X143" s="3">
        <v>0</v>
      </c>
      <c r="Y143" s="3">
        <v>0</v>
      </c>
      <c r="Z143" s="3" t="s">
        <v>85</v>
      </c>
    </row>
    <row r="144" spans="1:27" x14ac:dyDescent="0.55000000000000004">
      <c r="A144" s="3" t="s">
        <v>188</v>
      </c>
      <c r="B144" s="62">
        <v>46175</v>
      </c>
      <c r="C144" s="3" t="s">
        <v>31</v>
      </c>
      <c r="D144" s="3">
        <v>158</v>
      </c>
      <c r="E144" s="3" t="s">
        <v>35</v>
      </c>
      <c r="F144" s="6">
        <v>0</v>
      </c>
      <c r="G144" s="6">
        <v>1</v>
      </c>
      <c r="H144" s="3">
        <v>0</v>
      </c>
      <c r="K144" s="3">
        <v>17</v>
      </c>
      <c r="L144" s="3">
        <v>119</v>
      </c>
      <c r="M144" s="3">
        <v>130</v>
      </c>
      <c r="N144" s="3">
        <v>1</v>
      </c>
      <c r="O144" s="3">
        <v>1</v>
      </c>
      <c r="P144" s="3">
        <v>0</v>
      </c>
      <c r="Q144" s="3">
        <v>0</v>
      </c>
      <c r="R144" s="3">
        <v>1</v>
      </c>
      <c r="S144" s="3">
        <v>12</v>
      </c>
      <c r="T144" s="3">
        <v>7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 t="s">
        <v>85</v>
      </c>
    </row>
    <row r="145" spans="1:27" x14ac:dyDescent="0.55000000000000004">
      <c r="A145" s="3" t="s">
        <v>189</v>
      </c>
      <c r="B145" s="62">
        <v>46175</v>
      </c>
      <c r="C145" s="3" t="s">
        <v>31</v>
      </c>
      <c r="D145" s="3">
        <v>158</v>
      </c>
      <c r="E145" s="3" t="s">
        <v>35</v>
      </c>
      <c r="F145" s="6">
        <v>0</v>
      </c>
      <c r="G145" s="6">
        <v>1</v>
      </c>
      <c r="H145" s="3">
        <v>1</v>
      </c>
      <c r="I145" s="3" t="s">
        <v>52</v>
      </c>
      <c r="K145" s="3">
        <v>63</v>
      </c>
      <c r="L145" s="3">
        <v>180</v>
      </c>
      <c r="M145" s="3">
        <v>192</v>
      </c>
      <c r="N145" s="3">
        <v>1</v>
      </c>
      <c r="O145" s="3">
        <v>1</v>
      </c>
      <c r="P145" s="3">
        <v>0</v>
      </c>
      <c r="Q145" s="3">
        <v>0</v>
      </c>
      <c r="R145" s="3">
        <v>1</v>
      </c>
      <c r="S145" s="3">
        <v>10</v>
      </c>
      <c r="T145" s="3">
        <v>0</v>
      </c>
      <c r="U145" s="3">
        <v>0</v>
      </c>
      <c r="V145" s="3">
        <v>0</v>
      </c>
      <c r="W145" s="3">
        <v>0</v>
      </c>
      <c r="X145" s="3">
        <v>0</v>
      </c>
      <c r="Y145" s="3">
        <v>0</v>
      </c>
      <c r="Z145" s="3" t="s">
        <v>85</v>
      </c>
      <c r="AA145" s="28" t="s">
        <v>184</v>
      </c>
    </row>
    <row r="146" spans="1:27" x14ac:dyDescent="0.55000000000000004">
      <c r="A146" s="3" t="s">
        <v>190</v>
      </c>
      <c r="B146" s="62">
        <v>46175</v>
      </c>
      <c r="C146" s="3" t="s">
        <v>31</v>
      </c>
      <c r="D146" s="3">
        <v>158</v>
      </c>
      <c r="E146" s="3" t="s">
        <v>35</v>
      </c>
      <c r="F146" s="6">
        <v>1</v>
      </c>
      <c r="G146" s="6">
        <v>0</v>
      </c>
      <c r="H146" s="3">
        <v>0</v>
      </c>
      <c r="K146" s="3">
        <v>22</v>
      </c>
      <c r="L146" s="3">
        <v>133</v>
      </c>
      <c r="M146" s="3">
        <v>146</v>
      </c>
      <c r="N146" s="3">
        <v>1</v>
      </c>
      <c r="O146" s="3">
        <v>1</v>
      </c>
      <c r="P146" s="3">
        <v>0</v>
      </c>
      <c r="Q146" s="3">
        <v>0</v>
      </c>
      <c r="R146" s="3">
        <v>3</v>
      </c>
      <c r="S146" s="3">
        <v>1</v>
      </c>
      <c r="T146" s="3">
        <v>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 t="s">
        <v>85</v>
      </c>
    </row>
    <row r="147" spans="1:27" x14ac:dyDescent="0.55000000000000004">
      <c r="A147" s="3" t="s">
        <v>191</v>
      </c>
      <c r="B147" s="62">
        <v>46175</v>
      </c>
      <c r="C147" s="3" t="s">
        <v>31</v>
      </c>
      <c r="D147" s="3">
        <v>159</v>
      </c>
      <c r="E147" s="3" t="s">
        <v>35</v>
      </c>
      <c r="F147" s="6">
        <v>0</v>
      </c>
      <c r="G147" s="6">
        <v>1</v>
      </c>
      <c r="H147" s="3">
        <v>0</v>
      </c>
      <c r="K147" s="3">
        <v>17</v>
      </c>
      <c r="L147" s="3">
        <v>123</v>
      </c>
      <c r="M147" s="3">
        <v>134</v>
      </c>
      <c r="N147" s="3">
        <v>1</v>
      </c>
      <c r="O147" s="3">
        <v>1</v>
      </c>
      <c r="P147" s="3">
        <v>0</v>
      </c>
      <c r="Q147" s="3">
        <v>0</v>
      </c>
      <c r="R147" s="3">
        <v>1</v>
      </c>
      <c r="S147" s="3">
        <v>17</v>
      </c>
      <c r="T147" s="3">
        <v>3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 t="s">
        <v>85</v>
      </c>
    </row>
    <row r="148" spans="1:27" x14ac:dyDescent="0.55000000000000004">
      <c r="A148" s="3" t="s">
        <v>192</v>
      </c>
      <c r="B148" s="62">
        <v>46175</v>
      </c>
      <c r="C148" s="3" t="s">
        <v>31</v>
      </c>
      <c r="D148" s="3">
        <v>159</v>
      </c>
      <c r="E148" s="3" t="s">
        <v>35</v>
      </c>
      <c r="F148" s="6">
        <v>0</v>
      </c>
      <c r="G148" s="6">
        <v>1</v>
      </c>
      <c r="H148" s="3">
        <v>0</v>
      </c>
      <c r="K148" s="3">
        <v>12</v>
      </c>
      <c r="L148" s="3">
        <v>108</v>
      </c>
      <c r="M148" s="3">
        <v>119</v>
      </c>
      <c r="N148" s="3">
        <v>1</v>
      </c>
      <c r="O148" s="3">
        <v>1</v>
      </c>
      <c r="P148" s="3">
        <v>0</v>
      </c>
      <c r="Q148" s="3">
        <v>0</v>
      </c>
      <c r="R148" s="3">
        <v>3</v>
      </c>
      <c r="S148" s="3">
        <v>18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 t="s">
        <v>85</v>
      </c>
    </row>
    <row r="149" spans="1:27" x14ac:dyDescent="0.55000000000000004">
      <c r="A149" s="3" t="s">
        <v>193</v>
      </c>
      <c r="B149" s="62">
        <v>46175</v>
      </c>
      <c r="C149" s="3" t="s">
        <v>31</v>
      </c>
      <c r="D149" s="3">
        <v>159</v>
      </c>
      <c r="E149" s="3" t="s">
        <v>35</v>
      </c>
      <c r="F149" s="6">
        <v>0</v>
      </c>
      <c r="G149" s="6">
        <v>1</v>
      </c>
      <c r="H149" s="3">
        <v>0</v>
      </c>
      <c r="K149" s="3">
        <v>20</v>
      </c>
      <c r="L149" s="3">
        <v>133</v>
      </c>
      <c r="M149" s="3">
        <v>145</v>
      </c>
      <c r="N149" s="3">
        <v>1</v>
      </c>
      <c r="O149" s="3">
        <v>1</v>
      </c>
      <c r="P149" s="3">
        <v>0</v>
      </c>
      <c r="Q149" s="3">
        <v>1</v>
      </c>
      <c r="R149" s="3">
        <v>1</v>
      </c>
      <c r="S149" s="3">
        <v>17</v>
      </c>
      <c r="T149" s="3">
        <v>4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 t="s">
        <v>85</v>
      </c>
    </row>
    <row r="150" spans="1:27" x14ac:dyDescent="0.55000000000000004">
      <c r="A150" s="3" t="s">
        <v>194</v>
      </c>
      <c r="B150" s="62">
        <v>46176</v>
      </c>
      <c r="C150" s="3" t="s">
        <v>31</v>
      </c>
      <c r="D150" s="3">
        <v>163</v>
      </c>
      <c r="E150" s="3" t="s">
        <v>35</v>
      </c>
      <c r="F150" s="6">
        <v>1</v>
      </c>
      <c r="G150" s="6">
        <v>0</v>
      </c>
      <c r="H150" s="3">
        <v>0</v>
      </c>
      <c r="K150" s="3">
        <v>24</v>
      </c>
      <c r="L150" s="3">
        <v>132</v>
      </c>
      <c r="M150" s="3">
        <v>146</v>
      </c>
      <c r="N150" s="3">
        <v>1</v>
      </c>
      <c r="O150" s="3">
        <v>1</v>
      </c>
      <c r="P150" s="3">
        <v>1</v>
      </c>
      <c r="Q150" s="3">
        <v>0</v>
      </c>
      <c r="R150" s="3">
        <v>2</v>
      </c>
      <c r="S150" s="3">
        <v>15</v>
      </c>
      <c r="T150" s="3">
        <v>12</v>
      </c>
      <c r="U150" s="3">
        <v>0</v>
      </c>
      <c r="V150" s="3">
        <v>0</v>
      </c>
      <c r="W150" s="3">
        <v>0</v>
      </c>
      <c r="X150" s="3">
        <v>0</v>
      </c>
      <c r="Y150" s="3">
        <v>1</v>
      </c>
      <c r="Z150" s="3" t="s">
        <v>85</v>
      </c>
    </row>
    <row r="151" spans="1:27" x14ac:dyDescent="0.55000000000000004">
      <c r="A151" s="3" t="s">
        <v>195</v>
      </c>
      <c r="B151" s="62">
        <v>46176</v>
      </c>
      <c r="C151" s="3" t="s">
        <v>31</v>
      </c>
      <c r="D151" s="3">
        <v>163</v>
      </c>
      <c r="E151" s="3" t="s">
        <v>35</v>
      </c>
      <c r="F151" s="6">
        <v>0</v>
      </c>
      <c r="G151" s="6">
        <v>1</v>
      </c>
      <c r="H151" s="3">
        <v>0</v>
      </c>
      <c r="K151" s="3">
        <v>23</v>
      </c>
      <c r="L151" s="3">
        <v>138</v>
      </c>
      <c r="M151" s="3">
        <v>150</v>
      </c>
      <c r="N151" s="3">
        <v>1</v>
      </c>
      <c r="O151" s="3">
        <v>1</v>
      </c>
      <c r="P151" s="3">
        <v>1</v>
      </c>
      <c r="Q151" s="3">
        <v>0</v>
      </c>
      <c r="R151" s="3">
        <v>2</v>
      </c>
      <c r="S151" s="3">
        <v>10</v>
      </c>
      <c r="T151" s="3">
        <v>3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 t="s">
        <v>85</v>
      </c>
    </row>
    <row r="152" spans="1:27" x14ac:dyDescent="0.55000000000000004">
      <c r="A152" s="3" t="s">
        <v>196</v>
      </c>
      <c r="B152" s="62">
        <v>46176</v>
      </c>
      <c r="C152" s="3" t="s">
        <v>31</v>
      </c>
      <c r="D152" s="3">
        <v>163</v>
      </c>
      <c r="E152" s="3" t="s">
        <v>35</v>
      </c>
      <c r="F152" s="6">
        <v>0</v>
      </c>
      <c r="G152" s="6">
        <v>1</v>
      </c>
      <c r="H152" s="3">
        <v>0</v>
      </c>
      <c r="K152" s="3">
        <v>12</v>
      </c>
      <c r="L152" s="3">
        <v>105</v>
      </c>
      <c r="M152" s="3">
        <v>116</v>
      </c>
      <c r="N152" s="3">
        <v>0</v>
      </c>
      <c r="O152" s="3">
        <v>1</v>
      </c>
      <c r="P152" s="3">
        <v>0</v>
      </c>
      <c r="Q152" s="3">
        <v>0</v>
      </c>
      <c r="R152" s="3">
        <v>3</v>
      </c>
      <c r="S152" s="3">
        <v>2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 t="s">
        <v>85</v>
      </c>
      <c r="AA152" s="28" t="s">
        <v>197</v>
      </c>
    </row>
    <row r="153" spans="1:27" x14ac:dyDescent="0.55000000000000004">
      <c r="A153" s="3" t="s">
        <v>198</v>
      </c>
      <c r="B153" s="62">
        <v>46176</v>
      </c>
      <c r="C153" s="3" t="s">
        <v>31</v>
      </c>
      <c r="D153" s="3">
        <v>163</v>
      </c>
      <c r="E153" s="3" t="s">
        <v>35</v>
      </c>
      <c r="F153" s="6">
        <v>0</v>
      </c>
      <c r="G153" s="6">
        <v>1</v>
      </c>
      <c r="H153" s="3">
        <v>0</v>
      </c>
      <c r="K153" s="3">
        <v>18</v>
      </c>
      <c r="L153" s="3">
        <v>122</v>
      </c>
      <c r="M153" s="3">
        <v>135</v>
      </c>
      <c r="N153" s="3">
        <v>1</v>
      </c>
      <c r="O153" s="3">
        <v>1</v>
      </c>
      <c r="P153" s="3">
        <v>0</v>
      </c>
      <c r="Q153" s="3">
        <v>0</v>
      </c>
      <c r="R153" s="3">
        <v>1</v>
      </c>
      <c r="S153" s="3">
        <v>18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 t="s">
        <v>85</v>
      </c>
    </row>
    <row r="154" spans="1:27" x14ac:dyDescent="0.55000000000000004">
      <c r="A154" s="3" t="s">
        <v>199</v>
      </c>
      <c r="B154" s="62">
        <v>46176</v>
      </c>
      <c r="C154" s="3" t="s">
        <v>31</v>
      </c>
      <c r="D154" s="3">
        <v>163</v>
      </c>
      <c r="E154" s="3" t="s">
        <v>35</v>
      </c>
      <c r="F154" s="6">
        <v>0</v>
      </c>
      <c r="G154" s="6">
        <v>1</v>
      </c>
      <c r="H154" s="3">
        <v>0</v>
      </c>
      <c r="K154" s="3">
        <v>26</v>
      </c>
      <c r="L154" s="3">
        <v>136</v>
      </c>
      <c r="M154" s="3">
        <v>150</v>
      </c>
      <c r="N154" s="3">
        <v>1</v>
      </c>
      <c r="O154" s="3">
        <v>1</v>
      </c>
      <c r="P154" s="3">
        <v>0</v>
      </c>
      <c r="Q154" s="3">
        <v>0</v>
      </c>
      <c r="R154" s="3">
        <v>1</v>
      </c>
      <c r="S154" s="3">
        <v>8</v>
      </c>
      <c r="T154" s="3">
        <v>1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 t="s">
        <v>85</v>
      </c>
    </row>
    <row r="155" spans="1:27" x14ac:dyDescent="0.55000000000000004">
      <c r="A155" s="3" t="s">
        <v>200</v>
      </c>
      <c r="B155" s="62">
        <v>46176</v>
      </c>
      <c r="C155" s="3" t="s">
        <v>31</v>
      </c>
      <c r="D155" s="3">
        <v>163</v>
      </c>
      <c r="E155" s="3" t="s">
        <v>35</v>
      </c>
      <c r="F155" s="6">
        <v>0</v>
      </c>
      <c r="G155" s="6">
        <v>1</v>
      </c>
      <c r="H155" s="3">
        <v>0</v>
      </c>
      <c r="K155" s="3">
        <v>18</v>
      </c>
      <c r="L155" s="3">
        <v>122</v>
      </c>
      <c r="M155" s="3">
        <v>132</v>
      </c>
      <c r="N155" s="3">
        <v>1</v>
      </c>
      <c r="O155" s="3">
        <v>1</v>
      </c>
      <c r="P155" s="3">
        <v>0</v>
      </c>
      <c r="Q155" s="3">
        <v>0</v>
      </c>
      <c r="R155" s="3">
        <v>2</v>
      </c>
      <c r="S155" s="3">
        <v>1</v>
      </c>
      <c r="T155" s="3">
        <v>3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 t="s">
        <v>85</v>
      </c>
    </row>
    <row r="156" spans="1:27" x14ac:dyDescent="0.55000000000000004">
      <c r="A156" s="3" t="s">
        <v>201</v>
      </c>
      <c r="B156" s="62">
        <v>46176</v>
      </c>
      <c r="C156" s="3" t="s">
        <v>31</v>
      </c>
      <c r="D156" s="3">
        <v>163</v>
      </c>
      <c r="E156" s="3" t="s">
        <v>35</v>
      </c>
      <c r="F156" s="6">
        <v>0</v>
      </c>
      <c r="G156" s="6">
        <v>1</v>
      </c>
      <c r="H156" s="3">
        <v>1</v>
      </c>
      <c r="I156" s="3" t="s">
        <v>52</v>
      </c>
      <c r="K156" s="3">
        <v>49</v>
      </c>
      <c r="L156" s="3">
        <v>169</v>
      </c>
      <c r="M156" s="3">
        <v>180</v>
      </c>
      <c r="N156" s="3">
        <v>1</v>
      </c>
      <c r="O156" s="3">
        <v>1</v>
      </c>
      <c r="P156" s="3">
        <v>0</v>
      </c>
      <c r="Q156" s="3">
        <v>0</v>
      </c>
      <c r="R156" s="3">
        <v>1</v>
      </c>
      <c r="S156" s="3">
        <v>5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 t="s">
        <v>85</v>
      </c>
    </row>
    <row r="157" spans="1:27" x14ac:dyDescent="0.55000000000000004">
      <c r="A157" s="3" t="s">
        <v>202</v>
      </c>
      <c r="B157" s="62">
        <v>46176</v>
      </c>
      <c r="C157" s="3" t="s">
        <v>31</v>
      </c>
      <c r="D157" s="3">
        <v>163</v>
      </c>
      <c r="E157" s="3" t="s">
        <v>35</v>
      </c>
      <c r="F157" s="6">
        <v>0</v>
      </c>
      <c r="G157" s="6">
        <v>1</v>
      </c>
      <c r="H157" s="3">
        <v>1</v>
      </c>
      <c r="I157" s="3" t="s">
        <v>52</v>
      </c>
      <c r="K157" s="3">
        <v>62</v>
      </c>
      <c r="L157" s="3">
        <v>180</v>
      </c>
      <c r="M157" s="3">
        <v>191</v>
      </c>
      <c r="N157" s="3">
        <v>1</v>
      </c>
      <c r="O157" s="3">
        <v>1</v>
      </c>
      <c r="P157" s="3">
        <v>0</v>
      </c>
      <c r="Q157" s="3">
        <v>0</v>
      </c>
      <c r="R157" s="3">
        <v>1</v>
      </c>
      <c r="S157" s="3">
        <v>2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 t="s">
        <v>85</v>
      </c>
    </row>
    <row r="158" spans="1:27" x14ac:dyDescent="0.55000000000000004">
      <c r="A158" s="3" t="s">
        <v>203</v>
      </c>
      <c r="B158" s="62">
        <v>46176</v>
      </c>
      <c r="C158" s="3" t="s">
        <v>31</v>
      </c>
      <c r="D158" s="3">
        <v>163</v>
      </c>
      <c r="E158" s="3" t="s">
        <v>35</v>
      </c>
      <c r="F158" s="6">
        <v>0</v>
      </c>
      <c r="G158" s="6">
        <v>1</v>
      </c>
      <c r="H158" s="3">
        <v>1</v>
      </c>
      <c r="I158" s="3" t="s">
        <v>52</v>
      </c>
      <c r="K158" s="3">
        <v>58</v>
      </c>
      <c r="L158" s="3">
        <v>179</v>
      </c>
      <c r="M158" s="3">
        <v>192</v>
      </c>
      <c r="N158" s="3">
        <v>1</v>
      </c>
      <c r="O158" s="3">
        <v>1</v>
      </c>
      <c r="P158" s="3">
        <v>0</v>
      </c>
      <c r="Q158" s="3">
        <v>0</v>
      </c>
      <c r="R158" s="3">
        <v>1</v>
      </c>
      <c r="S158" s="3">
        <v>16</v>
      </c>
      <c r="T158" s="3">
        <v>5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 t="s">
        <v>85</v>
      </c>
    </row>
    <row r="159" spans="1:27" x14ac:dyDescent="0.55000000000000004">
      <c r="A159" s="3" t="s">
        <v>204</v>
      </c>
      <c r="B159" s="62">
        <v>46176</v>
      </c>
      <c r="C159" s="3" t="s">
        <v>31</v>
      </c>
      <c r="D159" s="3">
        <v>163</v>
      </c>
      <c r="E159" s="3" t="s">
        <v>35</v>
      </c>
      <c r="F159" s="6">
        <v>0</v>
      </c>
      <c r="G159" s="6">
        <v>1</v>
      </c>
      <c r="H159" s="3">
        <v>0</v>
      </c>
      <c r="K159" s="3">
        <v>11</v>
      </c>
      <c r="L159" s="3">
        <v>101</v>
      </c>
      <c r="M159" s="3">
        <v>111</v>
      </c>
      <c r="N159" s="3">
        <v>0</v>
      </c>
      <c r="O159" s="3">
        <v>1</v>
      </c>
      <c r="P159" s="3">
        <v>0</v>
      </c>
      <c r="Q159" s="3">
        <v>0</v>
      </c>
      <c r="R159" s="3">
        <v>3</v>
      </c>
      <c r="S159" s="3">
        <v>1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 t="s">
        <v>85</v>
      </c>
      <c r="AA159" s="28" t="s">
        <v>197</v>
      </c>
    </row>
    <row r="160" spans="1:27" x14ac:dyDescent="0.55000000000000004">
      <c r="A160" s="3" t="s">
        <v>205</v>
      </c>
      <c r="B160" s="62">
        <v>46176</v>
      </c>
      <c r="C160" s="3" t="s">
        <v>31</v>
      </c>
      <c r="D160" s="3">
        <v>163</v>
      </c>
      <c r="E160" s="3" t="s">
        <v>35</v>
      </c>
      <c r="F160" s="6">
        <v>0</v>
      </c>
      <c r="G160" s="6">
        <v>1</v>
      </c>
      <c r="H160" s="3">
        <v>0</v>
      </c>
      <c r="K160" s="3">
        <v>19</v>
      </c>
      <c r="L160" s="3">
        <v>125</v>
      </c>
      <c r="M160" s="3">
        <v>139</v>
      </c>
      <c r="N160" s="3">
        <v>1</v>
      </c>
      <c r="O160" s="3">
        <v>1</v>
      </c>
      <c r="P160" s="3">
        <v>0</v>
      </c>
      <c r="Q160" s="3">
        <v>0</v>
      </c>
      <c r="R160" s="3">
        <v>3</v>
      </c>
      <c r="S160" s="3">
        <v>6</v>
      </c>
      <c r="T160" s="3">
        <v>1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 t="s">
        <v>85</v>
      </c>
    </row>
    <row r="161" spans="1:26" x14ac:dyDescent="0.55000000000000004">
      <c r="A161" s="3" t="s">
        <v>206</v>
      </c>
      <c r="B161" s="62">
        <v>46176</v>
      </c>
      <c r="C161" s="3" t="s">
        <v>31</v>
      </c>
      <c r="D161" s="3">
        <v>163</v>
      </c>
      <c r="E161" s="3" t="s">
        <v>35</v>
      </c>
      <c r="F161" s="6">
        <v>0</v>
      </c>
      <c r="G161" s="6">
        <v>1</v>
      </c>
      <c r="H161" s="3">
        <v>0</v>
      </c>
      <c r="K161" s="3">
        <v>17</v>
      </c>
      <c r="L161" s="3">
        <v>118</v>
      </c>
      <c r="M161" s="3">
        <v>129</v>
      </c>
      <c r="N161" s="3">
        <v>1</v>
      </c>
      <c r="O161" s="3">
        <v>1</v>
      </c>
      <c r="P161" s="3">
        <v>0</v>
      </c>
      <c r="Q161" s="3">
        <v>0</v>
      </c>
      <c r="R161" s="3">
        <v>0</v>
      </c>
      <c r="S161" s="3">
        <v>14</v>
      </c>
      <c r="T161" s="3">
        <v>8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 t="s">
        <v>85</v>
      </c>
    </row>
    <row r="162" spans="1:26" x14ac:dyDescent="0.55000000000000004">
      <c r="A162" s="3" t="s">
        <v>207</v>
      </c>
      <c r="B162" s="62">
        <v>46176</v>
      </c>
      <c r="C162" s="3" t="s">
        <v>31</v>
      </c>
      <c r="D162" s="3">
        <v>163</v>
      </c>
      <c r="E162" s="3" t="s">
        <v>35</v>
      </c>
      <c r="F162" s="6">
        <v>0</v>
      </c>
      <c r="G162" s="6">
        <v>1</v>
      </c>
      <c r="H162" s="3">
        <v>0</v>
      </c>
      <c r="K162" s="3">
        <v>19</v>
      </c>
      <c r="L162" s="3">
        <v>127</v>
      </c>
      <c r="M162" s="3">
        <v>139</v>
      </c>
      <c r="N162" s="3">
        <v>1</v>
      </c>
      <c r="O162" s="3">
        <v>1</v>
      </c>
      <c r="P162" s="3">
        <v>0</v>
      </c>
      <c r="Q162" s="3">
        <v>0</v>
      </c>
      <c r="R162" s="3">
        <v>1</v>
      </c>
      <c r="S162" s="3">
        <v>8</v>
      </c>
      <c r="T162" s="3">
        <v>4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 t="s">
        <v>85</v>
      </c>
    </row>
    <row r="163" spans="1:26" x14ac:dyDescent="0.55000000000000004">
      <c r="A163" s="3" t="s">
        <v>208</v>
      </c>
      <c r="B163" s="62">
        <v>46176</v>
      </c>
      <c r="C163" s="3" t="s">
        <v>31</v>
      </c>
      <c r="D163" s="3">
        <v>163</v>
      </c>
      <c r="E163" s="3" t="s">
        <v>35</v>
      </c>
      <c r="F163" s="6">
        <v>0</v>
      </c>
      <c r="G163" s="6">
        <v>1</v>
      </c>
      <c r="H163" s="3">
        <v>0</v>
      </c>
      <c r="K163" s="3">
        <v>36</v>
      </c>
      <c r="L163" s="3">
        <v>153</v>
      </c>
      <c r="M163" s="3">
        <v>168</v>
      </c>
      <c r="N163" s="3">
        <v>1</v>
      </c>
      <c r="O163" s="3">
        <v>1</v>
      </c>
      <c r="P163" s="3">
        <v>0</v>
      </c>
      <c r="Q163" s="3">
        <v>1</v>
      </c>
      <c r="R163" s="3">
        <v>0</v>
      </c>
      <c r="S163" s="3">
        <v>27</v>
      </c>
      <c r="T163" s="3">
        <v>1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 t="s">
        <v>85</v>
      </c>
    </row>
    <row r="164" spans="1:26" x14ac:dyDescent="0.55000000000000004">
      <c r="A164" s="3" t="s">
        <v>209</v>
      </c>
      <c r="B164" s="62">
        <v>46176</v>
      </c>
      <c r="C164" s="3" t="s">
        <v>31</v>
      </c>
      <c r="D164" s="3">
        <v>163</v>
      </c>
      <c r="E164" s="3" t="s">
        <v>35</v>
      </c>
      <c r="F164" s="6">
        <v>0</v>
      </c>
      <c r="G164" s="6">
        <v>1</v>
      </c>
      <c r="H164" s="3">
        <v>0</v>
      </c>
      <c r="K164" s="3">
        <v>24</v>
      </c>
      <c r="L164" s="3">
        <v>136</v>
      </c>
      <c r="M164" s="3">
        <v>149</v>
      </c>
      <c r="N164" s="3">
        <v>1</v>
      </c>
      <c r="O164" s="3">
        <v>1</v>
      </c>
      <c r="P164" s="3">
        <v>0</v>
      </c>
      <c r="Q164" s="3">
        <v>0</v>
      </c>
      <c r="R164" s="3">
        <v>3</v>
      </c>
      <c r="S164" s="3">
        <v>6</v>
      </c>
      <c r="T164" s="3">
        <v>3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 t="s">
        <v>85</v>
      </c>
    </row>
    <row r="165" spans="1:26" x14ac:dyDescent="0.55000000000000004">
      <c r="A165" s="3" t="s">
        <v>210</v>
      </c>
      <c r="B165" s="62">
        <v>46176</v>
      </c>
      <c r="C165" s="3" t="s">
        <v>31</v>
      </c>
      <c r="D165" s="3">
        <v>163</v>
      </c>
      <c r="E165" s="3" t="s">
        <v>35</v>
      </c>
      <c r="F165" s="6">
        <v>0</v>
      </c>
      <c r="G165" s="6">
        <v>1</v>
      </c>
      <c r="H165" s="3">
        <v>0</v>
      </c>
      <c r="K165" s="3">
        <v>27</v>
      </c>
      <c r="L165" s="3">
        <v>144</v>
      </c>
      <c r="M165" s="3">
        <v>160</v>
      </c>
      <c r="N165" s="3">
        <v>1</v>
      </c>
      <c r="O165" s="3">
        <v>1</v>
      </c>
      <c r="P165" s="3">
        <v>0</v>
      </c>
      <c r="Q165" s="3">
        <v>0</v>
      </c>
      <c r="R165" s="3">
        <v>2</v>
      </c>
      <c r="S165" s="3">
        <v>15</v>
      </c>
      <c r="T165" s="3">
        <v>14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 t="s">
        <v>85</v>
      </c>
    </row>
    <row r="166" spans="1:26" x14ac:dyDescent="0.55000000000000004">
      <c r="A166" s="3" t="s">
        <v>211</v>
      </c>
      <c r="B166" s="62">
        <v>46176</v>
      </c>
      <c r="C166" s="3" t="s">
        <v>31</v>
      </c>
      <c r="D166" s="3">
        <v>163</v>
      </c>
      <c r="E166" s="3" t="s">
        <v>35</v>
      </c>
      <c r="F166" s="6">
        <v>0</v>
      </c>
      <c r="G166" s="6">
        <v>1</v>
      </c>
      <c r="H166" s="3">
        <v>0</v>
      </c>
      <c r="K166" s="3">
        <v>25</v>
      </c>
      <c r="L166" s="3">
        <v>139</v>
      </c>
      <c r="M166" s="3">
        <v>151</v>
      </c>
      <c r="N166" s="3">
        <v>1</v>
      </c>
      <c r="O166" s="3">
        <v>1</v>
      </c>
      <c r="P166" s="3">
        <v>0</v>
      </c>
      <c r="Q166" s="3">
        <v>0</v>
      </c>
      <c r="R166" s="3">
        <v>0</v>
      </c>
      <c r="S166" s="3">
        <v>9</v>
      </c>
      <c r="T166" s="3">
        <v>0</v>
      </c>
      <c r="U166" s="3">
        <v>0</v>
      </c>
      <c r="V166" s="3">
        <v>0</v>
      </c>
      <c r="W166" s="3">
        <v>0</v>
      </c>
      <c r="X166" s="3">
        <v>0</v>
      </c>
      <c r="Y166" s="3">
        <v>0</v>
      </c>
      <c r="Z166" s="3" t="s">
        <v>85</v>
      </c>
    </row>
    <row r="167" spans="1:26" x14ac:dyDescent="0.55000000000000004">
      <c r="A167" s="3" t="s">
        <v>212</v>
      </c>
      <c r="B167" s="62">
        <v>46176</v>
      </c>
      <c r="C167" s="3" t="s">
        <v>31</v>
      </c>
      <c r="D167" s="3">
        <v>164</v>
      </c>
      <c r="E167" s="3" t="s">
        <v>35</v>
      </c>
      <c r="F167" s="6">
        <v>1</v>
      </c>
      <c r="G167" s="6">
        <v>0</v>
      </c>
      <c r="H167" s="3">
        <v>0</v>
      </c>
      <c r="K167" s="3">
        <v>18</v>
      </c>
      <c r="L167" s="3">
        <v>121</v>
      </c>
      <c r="M167" s="3">
        <v>131</v>
      </c>
      <c r="N167" s="3">
        <v>1</v>
      </c>
      <c r="O167" s="3">
        <v>1</v>
      </c>
      <c r="P167" s="3">
        <v>0</v>
      </c>
      <c r="Q167" s="3">
        <v>0</v>
      </c>
      <c r="R167" s="3">
        <v>3</v>
      </c>
      <c r="S167" s="3">
        <v>6</v>
      </c>
      <c r="T167" s="3">
        <v>1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 t="s">
        <v>85</v>
      </c>
    </row>
    <row r="168" spans="1:26" x14ac:dyDescent="0.55000000000000004">
      <c r="A168" s="3" t="s">
        <v>213</v>
      </c>
      <c r="B168" s="62">
        <v>46176</v>
      </c>
      <c r="C168" s="3" t="s">
        <v>31</v>
      </c>
      <c r="D168" s="3">
        <v>164</v>
      </c>
      <c r="E168" s="3" t="s">
        <v>35</v>
      </c>
      <c r="F168" s="6">
        <v>1</v>
      </c>
      <c r="G168" s="6">
        <v>0</v>
      </c>
      <c r="H168" s="3">
        <v>0</v>
      </c>
      <c r="K168" s="3">
        <v>15</v>
      </c>
      <c r="L168" s="3">
        <v>119</v>
      </c>
      <c r="M168" s="3">
        <v>132</v>
      </c>
      <c r="N168" s="3">
        <v>1</v>
      </c>
      <c r="O168" s="3">
        <v>1</v>
      </c>
      <c r="P168" s="3">
        <v>1</v>
      </c>
      <c r="Q168" s="3">
        <v>0</v>
      </c>
      <c r="R168" s="3">
        <v>3</v>
      </c>
      <c r="S168" s="3">
        <v>4</v>
      </c>
      <c r="T168" s="3">
        <v>0</v>
      </c>
      <c r="U168" s="3">
        <v>0</v>
      </c>
      <c r="V168" s="3">
        <v>0</v>
      </c>
      <c r="W168" s="3">
        <v>0</v>
      </c>
      <c r="X168" s="3">
        <v>1</v>
      </c>
      <c r="Y168" s="3">
        <v>0</v>
      </c>
      <c r="Z168" s="3" t="s">
        <v>85</v>
      </c>
    </row>
    <row r="169" spans="1:26" x14ac:dyDescent="0.55000000000000004">
      <c r="A169" s="3" t="s">
        <v>214</v>
      </c>
      <c r="B169" s="62">
        <v>46176</v>
      </c>
      <c r="C169" s="3" t="s">
        <v>31</v>
      </c>
      <c r="D169" s="3">
        <v>164</v>
      </c>
      <c r="E169" s="3" t="s">
        <v>35</v>
      </c>
      <c r="F169" s="6">
        <v>0</v>
      </c>
      <c r="G169" s="6">
        <v>1</v>
      </c>
      <c r="H169" s="3">
        <v>0</v>
      </c>
      <c r="K169" s="3">
        <v>15</v>
      </c>
      <c r="L169" s="3">
        <v>116</v>
      </c>
      <c r="M169" s="3">
        <v>138</v>
      </c>
      <c r="N169" s="3">
        <v>1</v>
      </c>
      <c r="O169" s="3">
        <v>1</v>
      </c>
      <c r="P169" s="3">
        <v>0</v>
      </c>
      <c r="Q169" s="3">
        <v>0</v>
      </c>
      <c r="R169" s="3">
        <v>2</v>
      </c>
      <c r="S169" s="3">
        <v>5</v>
      </c>
      <c r="T169" s="3">
        <v>0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 t="s">
        <v>85</v>
      </c>
    </row>
    <row r="170" spans="1:26" x14ac:dyDescent="0.55000000000000004">
      <c r="A170" s="3" t="s">
        <v>215</v>
      </c>
      <c r="B170" s="62">
        <v>46176</v>
      </c>
      <c r="C170" s="3" t="s">
        <v>31</v>
      </c>
      <c r="D170" s="3">
        <v>164</v>
      </c>
      <c r="E170" s="3" t="s">
        <v>35</v>
      </c>
      <c r="F170" s="6">
        <v>0</v>
      </c>
      <c r="G170" s="6">
        <v>1</v>
      </c>
      <c r="H170" s="3">
        <v>0</v>
      </c>
      <c r="K170" s="3">
        <v>26</v>
      </c>
      <c r="L170" s="3">
        <v>146</v>
      </c>
      <c r="M170" s="3">
        <v>160</v>
      </c>
      <c r="N170" s="3">
        <v>1</v>
      </c>
      <c r="O170" s="3">
        <v>1</v>
      </c>
      <c r="P170" s="3">
        <v>0</v>
      </c>
      <c r="Q170" s="3">
        <v>0</v>
      </c>
      <c r="R170" s="3">
        <v>2</v>
      </c>
      <c r="S170" s="3">
        <v>7</v>
      </c>
      <c r="T170" s="3">
        <v>4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 t="s">
        <v>85</v>
      </c>
    </row>
    <row r="171" spans="1:26" x14ac:dyDescent="0.55000000000000004">
      <c r="A171" s="3" t="s">
        <v>216</v>
      </c>
      <c r="B171" s="62">
        <v>46176</v>
      </c>
      <c r="C171" s="3" t="s">
        <v>31</v>
      </c>
      <c r="D171" s="3">
        <v>165</v>
      </c>
      <c r="E171" s="3" t="s">
        <v>35</v>
      </c>
      <c r="F171" s="6">
        <v>1</v>
      </c>
      <c r="G171" s="6">
        <v>0</v>
      </c>
      <c r="H171" s="3">
        <v>0</v>
      </c>
      <c r="K171" s="3">
        <v>27</v>
      </c>
      <c r="L171" s="3">
        <v>144</v>
      </c>
      <c r="M171" s="3">
        <v>155</v>
      </c>
      <c r="N171" s="3">
        <v>0</v>
      </c>
      <c r="O171" s="3">
        <v>1</v>
      </c>
      <c r="P171" s="3">
        <v>0</v>
      </c>
      <c r="Q171" s="3">
        <v>0</v>
      </c>
      <c r="R171" s="3">
        <v>3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 t="s">
        <v>85</v>
      </c>
    </row>
    <row r="172" spans="1:26" x14ac:dyDescent="0.55000000000000004">
      <c r="A172" s="3" t="s">
        <v>217</v>
      </c>
      <c r="B172" s="62">
        <v>46176</v>
      </c>
      <c r="C172" s="3" t="s">
        <v>31</v>
      </c>
      <c r="D172" s="3">
        <v>165</v>
      </c>
      <c r="E172" s="3" t="s">
        <v>35</v>
      </c>
      <c r="F172" s="6">
        <v>0</v>
      </c>
      <c r="G172" s="6">
        <v>1</v>
      </c>
      <c r="H172" s="3">
        <v>0</v>
      </c>
      <c r="K172" s="3">
        <v>21</v>
      </c>
      <c r="L172" s="3">
        <v>128</v>
      </c>
      <c r="M172" s="3">
        <v>140</v>
      </c>
      <c r="N172" s="3">
        <v>1</v>
      </c>
      <c r="O172" s="3">
        <v>1</v>
      </c>
      <c r="P172" s="3">
        <v>1</v>
      </c>
      <c r="Q172" s="3">
        <v>0</v>
      </c>
      <c r="R172" s="3">
        <v>2</v>
      </c>
      <c r="S172" s="3">
        <v>15</v>
      </c>
      <c r="T172" s="3">
        <v>14</v>
      </c>
      <c r="U172" s="3">
        <v>0</v>
      </c>
      <c r="V172" s="3">
        <v>1</v>
      </c>
      <c r="W172" s="3">
        <v>0</v>
      </c>
      <c r="X172" s="3">
        <v>0</v>
      </c>
      <c r="Y172" s="3">
        <v>0</v>
      </c>
      <c r="Z172" s="3" t="s">
        <v>85</v>
      </c>
    </row>
    <row r="173" spans="1:26" x14ac:dyDescent="0.55000000000000004">
      <c r="A173" s="3" t="s">
        <v>218</v>
      </c>
      <c r="B173" s="62">
        <v>46176</v>
      </c>
      <c r="C173" s="3" t="s">
        <v>31</v>
      </c>
      <c r="D173" s="3">
        <v>166</v>
      </c>
      <c r="E173" s="3" t="s">
        <v>35</v>
      </c>
      <c r="F173" s="6">
        <v>0</v>
      </c>
      <c r="G173" s="6">
        <v>1</v>
      </c>
      <c r="H173" s="3">
        <v>0</v>
      </c>
      <c r="K173" s="3">
        <v>13</v>
      </c>
      <c r="L173" s="3">
        <v>113</v>
      </c>
      <c r="M173" s="3">
        <v>123</v>
      </c>
      <c r="N173" s="3">
        <v>1</v>
      </c>
      <c r="O173" s="3">
        <v>1</v>
      </c>
      <c r="P173" s="3">
        <v>1</v>
      </c>
      <c r="Q173" s="3">
        <v>0</v>
      </c>
      <c r="R173" s="3">
        <v>2</v>
      </c>
      <c r="S173" s="3">
        <v>5</v>
      </c>
      <c r="T173" s="3">
        <v>2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 t="s">
        <v>85</v>
      </c>
    </row>
    <row r="174" spans="1:26" x14ac:dyDescent="0.55000000000000004">
      <c r="A174" s="3" t="s">
        <v>219</v>
      </c>
      <c r="B174" s="62">
        <v>46176</v>
      </c>
      <c r="C174" s="3" t="s">
        <v>31</v>
      </c>
      <c r="D174" s="3">
        <v>166</v>
      </c>
      <c r="E174" s="3" t="s">
        <v>35</v>
      </c>
      <c r="F174" s="6">
        <v>0</v>
      </c>
      <c r="G174" s="6">
        <v>1</v>
      </c>
      <c r="H174" s="3">
        <v>0</v>
      </c>
      <c r="K174" s="3">
        <v>21</v>
      </c>
      <c r="L174" s="3">
        <v>127</v>
      </c>
      <c r="M174" s="3">
        <v>140</v>
      </c>
      <c r="N174" s="3">
        <v>1</v>
      </c>
      <c r="O174" s="3">
        <v>1</v>
      </c>
      <c r="P174" s="3">
        <v>1</v>
      </c>
      <c r="Q174" s="3">
        <v>0</v>
      </c>
      <c r="R174" s="3">
        <v>3</v>
      </c>
      <c r="S174" s="3">
        <v>1</v>
      </c>
      <c r="T174" s="3">
        <v>1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 t="s">
        <v>85</v>
      </c>
    </row>
    <row r="175" spans="1:26" x14ac:dyDescent="0.55000000000000004">
      <c r="A175" s="3" t="s">
        <v>220</v>
      </c>
      <c r="B175" s="62">
        <v>46179</v>
      </c>
      <c r="C175" s="3" t="s">
        <v>31</v>
      </c>
      <c r="D175" s="3">
        <v>183</v>
      </c>
      <c r="E175" s="3" t="s">
        <v>32</v>
      </c>
      <c r="F175" s="6">
        <v>1</v>
      </c>
      <c r="G175" s="6">
        <v>0</v>
      </c>
      <c r="H175" s="3">
        <v>0</v>
      </c>
      <c r="K175" s="3">
        <v>274</v>
      </c>
      <c r="L175" s="3">
        <v>307</v>
      </c>
      <c r="M175" s="3">
        <v>322</v>
      </c>
      <c r="N175" s="3">
        <v>1</v>
      </c>
      <c r="O175" s="3">
        <v>1</v>
      </c>
      <c r="P175" s="3">
        <v>0</v>
      </c>
      <c r="Q175" s="3">
        <v>1</v>
      </c>
      <c r="R175" s="3">
        <v>1</v>
      </c>
      <c r="S175" s="3">
        <v>33</v>
      </c>
      <c r="T175" s="3">
        <v>35</v>
      </c>
      <c r="U175" s="3">
        <v>24</v>
      </c>
      <c r="V175" s="3">
        <v>13</v>
      </c>
      <c r="W175" s="3">
        <v>10</v>
      </c>
      <c r="X175" s="3">
        <v>6</v>
      </c>
      <c r="Y175" s="3">
        <v>0</v>
      </c>
      <c r="Z175" s="3" t="s">
        <v>85</v>
      </c>
    </row>
    <row r="176" spans="1:26" x14ac:dyDescent="0.55000000000000004">
      <c r="A176" s="3" t="s">
        <v>221</v>
      </c>
      <c r="B176" s="62">
        <v>46179</v>
      </c>
      <c r="C176" s="3" t="s">
        <v>31</v>
      </c>
      <c r="D176" s="3">
        <v>187</v>
      </c>
      <c r="E176" s="3" t="s">
        <v>32</v>
      </c>
      <c r="F176" s="6">
        <v>1</v>
      </c>
      <c r="G176" s="6">
        <v>0</v>
      </c>
      <c r="H176" s="3">
        <v>0</v>
      </c>
      <c r="K176" s="3">
        <v>431</v>
      </c>
      <c r="L176" s="3">
        <v>359</v>
      </c>
      <c r="M176" s="3">
        <v>382</v>
      </c>
      <c r="N176" s="3">
        <v>1</v>
      </c>
      <c r="O176" s="3">
        <v>1</v>
      </c>
      <c r="P176" s="3">
        <v>0</v>
      </c>
      <c r="Q176" s="3">
        <v>1</v>
      </c>
      <c r="R176" s="3">
        <v>1</v>
      </c>
      <c r="S176" s="3">
        <v>36</v>
      </c>
      <c r="T176" s="3">
        <v>34</v>
      </c>
      <c r="U176" s="3">
        <v>10</v>
      </c>
      <c r="V176" s="3">
        <v>21</v>
      </c>
      <c r="W176" s="3">
        <v>11</v>
      </c>
      <c r="X176" s="3">
        <v>5</v>
      </c>
      <c r="Y176" s="3">
        <v>0</v>
      </c>
      <c r="Z176" s="3" t="s">
        <v>85</v>
      </c>
    </row>
    <row r="177" spans="1:27" x14ac:dyDescent="0.55000000000000004">
      <c r="A177" s="3" t="s">
        <v>222</v>
      </c>
      <c r="B177" s="62">
        <v>46181</v>
      </c>
      <c r="C177" s="3" t="s">
        <v>31</v>
      </c>
      <c r="D177" s="3">
        <v>197</v>
      </c>
      <c r="E177" s="3" t="s">
        <v>32</v>
      </c>
      <c r="F177" s="6">
        <v>1</v>
      </c>
      <c r="G177" s="6">
        <v>0</v>
      </c>
      <c r="H177" s="3">
        <v>0</v>
      </c>
      <c r="K177" s="3">
        <v>727</v>
      </c>
      <c r="L177" s="3">
        <v>405</v>
      </c>
      <c r="M177" s="3">
        <v>430</v>
      </c>
      <c r="N177" s="3">
        <v>1</v>
      </c>
      <c r="O177" s="3">
        <v>1</v>
      </c>
      <c r="P177" s="3">
        <v>0</v>
      </c>
      <c r="Q177" s="3">
        <v>1</v>
      </c>
      <c r="R177" s="3">
        <v>1</v>
      </c>
      <c r="S177" s="3">
        <v>33</v>
      </c>
      <c r="T177" s="3">
        <v>35</v>
      </c>
      <c r="U177" s="3">
        <v>17</v>
      </c>
      <c r="V177" s="3">
        <v>23</v>
      </c>
      <c r="W177" s="3">
        <v>7</v>
      </c>
      <c r="X177" s="3">
        <v>27</v>
      </c>
      <c r="Y177" s="3">
        <v>3</v>
      </c>
      <c r="Z177" s="3" t="s">
        <v>223</v>
      </c>
    </row>
    <row r="178" spans="1:27" x14ac:dyDescent="0.55000000000000004">
      <c r="A178" s="3" t="s">
        <v>224</v>
      </c>
      <c r="B178" s="62">
        <v>46182</v>
      </c>
      <c r="C178" s="3" t="s">
        <v>31</v>
      </c>
      <c r="D178" s="3">
        <v>202</v>
      </c>
      <c r="E178" s="3" t="s">
        <v>32</v>
      </c>
      <c r="F178" s="6">
        <v>0</v>
      </c>
      <c r="G178" s="6">
        <v>1</v>
      </c>
      <c r="H178" s="3">
        <v>0</v>
      </c>
      <c r="K178" s="3">
        <v>213</v>
      </c>
      <c r="L178" s="3">
        <v>275</v>
      </c>
      <c r="M178" s="3">
        <v>292</v>
      </c>
      <c r="N178" s="3">
        <v>1</v>
      </c>
      <c r="O178" s="3">
        <v>1</v>
      </c>
      <c r="P178" s="3">
        <v>0</v>
      </c>
      <c r="Q178" s="3">
        <v>1</v>
      </c>
      <c r="R178" s="3">
        <v>0</v>
      </c>
      <c r="S178" s="3">
        <v>2</v>
      </c>
      <c r="T178" s="3">
        <v>2</v>
      </c>
      <c r="U178" s="3">
        <v>6</v>
      </c>
      <c r="V178" s="3">
        <v>10</v>
      </c>
      <c r="W178" s="3">
        <v>1</v>
      </c>
      <c r="X178" s="3">
        <v>0</v>
      </c>
      <c r="Y178" s="3">
        <v>0</v>
      </c>
      <c r="Z178" s="3" t="s">
        <v>223</v>
      </c>
    </row>
    <row r="179" spans="1:27" x14ac:dyDescent="0.55000000000000004">
      <c r="A179" s="3" t="s">
        <v>225</v>
      </c>
      <c r="B179" s="62">
        <v>46182</v>
      </c>
      <c r="C179" s="3" t="s">
        <v>31</v>
      </c>
      <c r="D179" s="3">
        <v>207</v>
      </c>
      <c r="E179" s="3" t="s">
        <v>32</v>
      </c>
      <c r="F179" s="6">
        <v>0</v>
      </c>
      <c r="G179" s="6">
        <v>1</v>
      </c>
      <c r="H179" s="3">
        <v>0</v>
      </c>
      <c r="K179" s="3">
        <v>117</v>
      </c>
      <c r="L179" s="3">
        <v>238</v>
      </c>
      <c r="M179" s="3">
        <v>259</v>
      </c>
      <c r="N179" s="3">
        <v>1</v>
      </c>
      <c r="O179" s="3">
        <v>1</v>
      </c>
      <c r="P179" s="3">
        <v>0</v>
      </c>
      <c r="Q179" s="3">
        <v>1</v>
      </c>
      <c r="R179" s="3">
        <v>1</v>
      </c>
      <c r="S179" s="3">
        <v>25</v>
      </c>
      <c r="T179" s="3">
        <v>39</v>
      </c>
      <c r="U179" s="3">
        <v>2</v>
      </c>
      <c r="V179" s="3">
        <v>0</v>
      </c>
      <c r="W179" s="3">
        <v>0</v>
      </c>
      <c r="X179" s="3">
        <v>1</v>
      </c>
      <c r="Y179" s="3">
        <v>0</v>
      </c>
      <c r="Z179" s="3" t="s">
        <v>223</v>
      </c>
      <c r="AA179" s="28" t="s">
        <v>226</v>
      </c>
    </row>
    <row r="180" spans="1:27" x14ac:dyDescent="0.55000000000000004">
      <c r="A180" s="3" t="s">
        <v>227</v>
      </c>
      <c r="B180" s="62">
        <v>46182</v>
      </c>
      <c r="C180" s="3" t="s">
        <v>31</v>
      </c>
      <c r="D180" s="3">
        <v>208</v>
      </c>
      <c r="E180" s="3" t="s">
        <v>35</v>
      </c>
      <c r="F180" s="6">
        <v>0</v>
      </c>
      <c r="G180" s="6">
        <v>1</v>
      </c>
      <c r="H180" s="3">
        <v>1</v>
      </c>
      <c r="I180" s="3" t="s">
        <v>52</v>
      </c>
      <c r="K180" s="3">
        <v>64</v>
      </c>
      <c r="L180" s="3">
        <v>187</v>
      </c>
      <c r="M180" s="3">
        <v>199</v>
      </c>
      <c r="N180" s="3">
        <v>1</v>
      </c>
      <c r="O180" s="3">
        <v>1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 t="s">
        <v>223</v>
      </c>
      <c r="AA180" s="28" t="s">
        <v>228</v>
      </c>
    </row>
    <row r="181" spans="1:27" x14ac:dyDescent="0.55000000000000004">
      <c r="A181" s="3" t="s">
        <v>229</v>
      </c>
      <c r="B181" s="62">
        <v>46182</v>
      </c>
      <c r="C181" s="3" t="s">
        <v>31</v>
      </c>
      <c r="D181" s="3">
        <v>208</v>
      </c>
      <c r="E181" s="3" t="s">
        <v>35</v>
      </c>
      <c r="F181" s="6">
        <v>0</v>
      </c>
      <c r="G181" s="6">
        <v>1</v>
      </c>
      <c r="H181" s="3">
        <v>0</v>
      </c>
      <c r="K181" s="3">
        <v>22</v>
      </c>
      <c r="L181" s="3">
        <v>148</v>
      </c>
      <c r="M181" s="3">
        <v>164</v>
      </c>
      <c r="N181" s="3">
        <v>1</v>
      </c>
      <c r="O181" s="3">
        <v>1</v>
      </c>
      <c r="P181" s="3">
        <v>1</v>
      </c>
      <c r="Q181" s="3">
        <v>0</v>
      </c>
      <c r="R181" s="3">
        <v>1</v>
      </c>
      <c r="S181" s="3">
        <v>1</v>
      </c>
      <c r="T181" s="3">
        <v>0</v>
      </c>
      <c r="U181" s="3">
        <v>0</v>
      </c>
      <c r="V181" s="3">
        <v>0</v>
      </c>
      <c r="W181" s="3">
        <v>0</v>
      </c>
      <c r="X181" s="3">
        <v>0</v>
      </c>
      <c r="Y181" s="3">
        <v>0</v>
      </c>
      <c r="Z181" s="3" t="s">
        <v>223</v>
      </c>
    </row>
    <row r="182" spans="1:27" x14ac:dyDescent="0.55000000000000004">
      <c r="A182" s="3" t="s">
        <v>230</v>
      </c>
      <c r="B182" s="62">
        <v>46185</v>
      </c>
      <c r="C182" s="3" t="s">
        <v>31</v>
      </c>
      <c r="D182" s="3">
        <v>225</v>
      </c>
      <c r="E182" s="3" t="s">
        <v>35</v>
      </c>
      <c r="F182" s="6">
        <v>0</v>
      </c>
      <c r="G182" s="6">
        <v>1</v>
      </c>
      <c r="H182" s="3">
        <v>0</v>
      </c>
      <c r="K182" s="3">
        <v>21</v>
      </c>
      <c r="L182" s="3">
        <v>132</v>
      </c>
      <c r="M182" s="3">
        <v>144</v>
      </c>
      <c r="N182" s="3">
        <v>1</v>
      </c>
      <c r="O182" s="3">
        <v>1</v>
      </c>
      <c r="P182" s="3">
        <v>0</v>
      </c>
      <c r="Q182" s="3">
        <v>1</v>
      </c>
      <c r="R182" s="3">
        <v>0</v>
      </c>
      <c r="S182" s="3">
        <v>3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 t="s">
        <v>223</v>
      </c>
    </row>
    <row r="183" spans="1:27" x14ac:dyDescent="0.55000000000000004">
      <c r="A183" s="3" t="s">
        <v>231</v>
      </c>
      <c r="B183" s="62">
        <v>46187</v>
      </c>
      <c r="C183" s="3" t="s">
        <v>31</v>
      </c>
      <c r="D183" s="3">
        <v>239</v>
      </c>
      <c r="E183" s="3" t="s">
        <v>35</v>
      </c>
      <c r="F183" s="6">
        <v>1</v>
      </c>
      <c r="G183" s="6">
        <v>0</v>
      </c>
      <c r="H183" s="3">
        <v>0</v>
      </c>
      <c r="K183" s="3">
        <v>135</v>
      </c>
      <c r="L183" s="3">
        <v>265</v>
      </c>
      <c r="M183" s="3">
        <v>276</v>
      </c>
      <c r="N183" s="3">
        <v>1</v>
      </c>
      <c r="O183" s="3">
        <v>1</v>
      </c>
      <c r="P183" s="3">
        <v>1</v>
      </c>
      <c r="Q183" s="3">
        <v>1</v>
      </c>
      <c r="R183" s="3">
        <v>2</v>
      </c>
      <c r="S183" s="3">
        <v>35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 t="s">
        <v>223</v>
      </c>
      <c r="AA183" s="28" t="s">
        <v>232</v>
      </c>
    </row>
    <row r="184" spans="1:27" x14ac:dyDescent="0.55000000000000004">
      <c r="A184" s="3" t="s">
        <v>233</v>
      </c>
      <c r="B184" s="62">
        <v>46187</v>
      </c>
      <c r="C184" s="3" t="s">
        <v>31</v>
      </c>
      <c r="D184" s="3">
        <v>239</v>
      </c>
      <c r="E184" s="3" t="s">
        <v>35</v>
      </c>
      <c r="F184" s="6">
        <v>0</v>
      </c>
      <c r="G184" s="6">
        <v>1</v>
      </c>
      <c r="H184" s="3">
        <v>0</v>
      </c>
      <c r="K184" s="3">
        <v>116</v>
      </c>
      <c r="L184" s="3">
        <v>235</v>
      </c>
      <c r="M184" s="3">
        <v>254</v>
      </c>
      <c r="N184" s="3">
        <v>1</v>
      </c>
      <c r="O184" s="3">
        <v>1</v>
      </c>
      <c r="P184" s="3">
        <v>1</v>
      </c>
      <c r="Q184" s="3">
        <v>1</v>
      </c>
      <c r="R184" s="3">
        <v>0</v>
      </c>
      <c r="S184" s="3">
        <v>5</v>
      </c>
      <c r="T184" s="3">
        <v>125</v>
      </c>
      <c r="U184" s="3">
        <v>150</v>
      </c>
      <c r="V184" s="3">
        <v>39</v>
      </c>
      <c r="W184" s="3">
        <v>0</v>
      </c>
      <c r="X184" s="3">
        <v>0</v>
      </c>
      <c r="Y184" s="3">
        <v>1</v>
      </c>
      <c r="Z184" s="3" t="s">
        <v>223</v>
      </c>
      <c r="AA184" s="28" t="s">
        <v>234</v>
      </c>
    </row>
    <row r="185" spans="1:27" x14ac:dyDescent="0.55000000000000004">
      <c r="A185" s="3" t="s">
        <v>235</v>
      </c>
      <c r="B185" s="62">
        <v>46187</v>
      </c>
      <c r="C185" s="3" t="s">
        <v>31</v>
      </c>
      <c r="D185" s="3">
        <v>242</v>
      </c>
      <c r="E185" s="3" t="s">
        <v>35</v>
      </c>
      <c r="F185" s="6">
        <v>0</v>
      </c>
      <c r="G185" s="6">
        <v>1</v>
      </c>
      <c r="H185" s="3">
        <v>0</v>
      </c>
      <c r="K185" s="3">
        <v>117</v>
      </c>
      <c r="L185" s="3">
        <v>242</v>
      </c>
      <c r="M185" s="3">
        <v>260</v>
      </c>
      <c r="N185" s="3">
        <v>1</v>
      </c>
      <c r="O185" s="3">
        <v>1</v>
      </c>
      <c r="P185" s="3">
        <v>1</v>
      </c>
      <c r="Q185" s="3">
        <v>1</v>
      </c>
      <c r="R185" s="3">
        <v>2</v>
      </c>
      <c r="S185" s="3">
        <v>39</v>
      </c>
      <c r="T185" s="3">
        <v>1</v>
      </c>
      <c r="U185" s="3">
        <v>0</v>
      </c>
      <c r="V185" s="3">
        <v>2</v>
      </c>
      <c r="W185" s="3">
        <v>0</v>
      </c>
      <c r="X185" s="3">
        <v>0</v>
      </c>
      <c r="Y185" s="3">
        <v>0</v>
      </c>
      <c r="Z185" s="3" t="s">
        <v>223</v>
      </c>
      <c r="AA185" s="28" t="s">
        <v>236</v>
      </c>
    </row>
    <row r="186" spans="1:27" x14ac:dyDescent="0.55000000000000004">
      <c r="A186" s="3" t="s">
        <v>237</v>
      </c>
      <c r="B186" s="62">
        <v>46187</v>
      </c>
      <c r="C186" s="3" t="s">
        <v>31</v>
      </c>
      <c r="D186" s="3">
        <v>244</v>
      </c>
      <c r="E186" s="3" t="s">
        <v>35</v>
      </c>
      <c r="F186" s="6">
        <v>0</v>
      </c>
      <c r="G186" s="6">
        <v>1</v>
      </c>
      <c r="H186" s="3">
        <v>0</v>
      </c>
      <c r="I186" s="3" t="s">
        <v>52</v>
      </c>
      <c r="K186" s="3">
        <v>64</v>
      </c>
      <c r="L186" s="3">
        <v>190</v>
      </c>
      <c r="M186" s="3">
        <v>202</v>
      </c>
      <c r="N186" s="3">
        <v>1</v>
      </c>
      <c r="O186" s="3">
        <v>1</v>
      </c>
      <c r="P186" s="3">
        <v>0</v>
      </c>
      <c r="Q186" s="3">
        <v>1</v>
      </c>
      <c r="R186" s="3">
        <v>3</v>
      </c>
      <c r="S186" s="3">
        <v>3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 t="s">
        <v>223</v>
      </c>
    </row>
    <row r="505" spans="1:27" x14ac:dyDescent="0.55000000000000004">
      <c r="A505" s="29"/>
      <c r="B505" s="63"/>
      <c r="C505" s="29"/>
      <c r="D505" s="29"/>
      <c r="E505" s="29"/>
      <c r="F505" s="29"/>
      <c r="G505" s="29"/>
      <c r="H505" s="29"/>
      <c r="I505" s="29"/>
      <c r="J505" s="30"/>
      <c r="K505" s="29"/>
      <c r="L505" s="29"/>
      <c r="M505" s="29"/>
      <c r="O505" s="29"/>
      <c r="P505" s="29"/>
      <c r="Q505" s="29"/>
      <c r="R505" s="29"/>
      <c r="S505" s="29"/>
      <c r="T505" s="29"/>
      <c r="U505" s="29"/>
      <c r="V505" s="29"/>
      <c r="W505" s="29"/>
      <c r="X505" s="29"/>
      <c r="Y505" s="29"/>
      <c r="Z505" s="29"/>
      <c r="AA505" s="31"/>
    </row>
    <row r="506" spans="1:27" x14ac:dyDescent="0.55000000000000004">
      <c r="A506" s="29"/>
      <c r="B506" s="63"/>
      <c r="C506" s="29"/>
      <c r="D506" s="29"/>
      <c r="E506" s="29"/>
      <c r="F506" s="29"/>
      <c r="G506" s="29"/>
      <c r="H506" s="29"/>
      <c r="I506" s="29"/>
      <c r="J506" s="30"/>
      <c r="K506" s="29"/>
      <c r="L506" s="29"/>
      <c r="M506" s="29"/>
      <c r="O506" s="29"/>
      <c r="P506" s="29"/>
      <c r="Q506" s="29"/>
      <c r="R506" s="29"/>
      <c r="S506" s="29"/>
      <c r="T506" s="29"/>
      <c r="U506" s="29"/>
      <c r="V506" s="29"/>
      <c r="W506" s="29"/>
      <c r="X506" s="29"/>
      <c r="Y506" s="29"/>
      <c r="Z506" s="29"/>
      <c r="AA506" s="29"/>
    </row>
    <row r="507" spans="1:27" x14ac:dyDescent="0.55000000000000004">
      <c r="A507" s="29"/>
      <c r="B507" s="63"/>
      <c r="C507" s="29"/>
      <c r="D507" s="29"/>
      <c r="E507" s="29"/>
      <c r="F507" s="29"/>
      <c r="G507" s="29"/>
      <c r="H507" s="29"/>
      <c r="I507" s="29"/>
      <c r="J507" s="30"/>
      <c r="K507" s="29"/>
      <c r="L507" s="29"/>
      <c r="M507" s="29"/>
      <c r="O507" s="29"/>
      <c r="P507" s="29"/>
      <c r="Q507" s="29"/>
      <c r="R507" s="29"/>
      <c r="S507" s="29"/>
      <c r="T507" s="29"/>
      <c r="U507" s="29"/>
      <c r="V507" s="29"/>
      <c r="W507" s="29"/>
      <c r="X507" s="29"/>
      <c r="Y507" s="29"/>
      <c r="Z507" s="29"/>
      <c r="AA507" s="29"/>
    </row>
    <row r="508" spans="1:27" x14ac:dyDescent="0.55000000000000004">
      <c r="A508" s="29"/>
      <c r="B508" s="63"/>
      <c r="C508" s="29"/>
      <c r="D508" s="29"/>
      <c r="E508" s="29"/>
      <c r="F508" s="29"/>
      <c r="G508" s="29"/>
      <c r="H508" s="29"/>
      <c r="I508" s="29"/>
      <c r="J508" s="30"/>
      <c r="K508" s="29"/>
      <c r="L508" s="29"/>
      <c r="M508" s="29"/>
      <c r="O508" s="29"/>
      <c r="P508" s="29"/>
      <c r="Q508" s="29"/>
      <c r="R508" s="29"/>
      <c r="S508" s="29"/>
      <c r="T508" s="29"/>
      <c r="U508" s="29"/>
      <c r="V508" s="29"/>
      <c r="W508" s="29"/>
      <c r="X508" s="29"/>
      <c r="Y508" s="29"/>
      <c r="Z508" s="29"/>
      <c r="AA508" s="29"/>
    </row>
    <row r="509" spans="1:27" x14ac:dyDescent="0.55000000000000004">
      <c r="A509" s="29"/>
      <c r="B509" s="63"/>
      <c r="C509" s="29"/>
      <c r="D509" s="29"/>
      <c r="E509" s="29"/>
      <c r="F509" s="29"/>
      <c r="G509" s="29"/>
      <c r="H509" s="29"/>
      <c r="I509" s="29"/>
      <c r="J509" s="30"/>
      <c r="K509" s="29"/>
      <c r="L509" s="29"/>
      <c r="M509" s="29"/>
      <c r="O509" s="29"/>
      <c r="P509" s="29"/>
      <c r="Q509" s="29"/>
      <c r="R509" s="29"/>
      <c r="S509" s="29"/>
      <c r="T509" s="29"/>
      <c r="U509" s="29"/>
      <c r="V509" s="29"/>
      <c r="W509" s="29"/>
      <c r="X509" s="29"/>
      <c r="Y509" s="29"/>
      <c r="Z509" s="29"/>
      <c r="AA509" s="29"/>
    </row>
    <row r="510" spans="1:27" x14ac:dyDescent="0.55000000000000004">
      <c r="A510" s="29"/>
      <c r="B510" s="63"/>
      <c r="C510" s="29"/>
      <c r="D510" s="29"/>
      <c r="E510" s="29"/>
      <c r="F510" s="29"/>
      <c r="G510" s="29"/>
      <c r="H510" s="29"/>
      <c r="I510" s="29"/>
      <c r="J510" s="30"/>
      <c r="K510" s="29"/>
      <c r="L510" s="29"/>
      <c r="M510" s="29"/>
      <c r="O510" s="29"/>
      <c r="P510" s="29"/>
      <c r="Q510" s="29"/>
      <c r="R510" s="29"/>
      <c r="S510" s="29"/>
      <c r="T510" s="29"/>
      <c r="U510" s="29"/>
      <c r="V510" s="29"/>
      <c r="W510" s="29"/>
      <c r="X510" s="29"/>
      <c r="Y510" s="29"/>
      <c r="Z510" s="29"/>
      <c r="AA510" s="29"/>
    </row>
    <row r="511" spans="1:27" x14ac:dyDescent="0.55000000000000004">
      <c r="A511" s="29"/>
      <c r="B511" s="63"/>
      <c r="C511" s="29"/>
      <c r="D511" s="29"/>
      <c r="E511" s="29"/>
      <c r="F511" s="29"/>
      <c r="G511" s="29"/>
      <c r="H511" s="29"/>
      <c r="I511" s="29"/>
      <c r="J511" s="30"/>
      <c r="K511" s="29"/>
      <c r="L511" s="29"/>
      <c r="M511" s="29"/>
      <c r="O511" s="29"/>
      <c r="P511" s="29"/>
      <c r="Q511" s="29"/>
      <c r="R511" s="29"/>
      <c r="S511" s="29"/>
      <c r="T511" s="29"/>
      <c r="U511" s="29"/>
      <c r="V511" s="29"/>
      <c r="W511" s="29"/>
      <c r="X511" s="29"/>
      <c r="Y511" s="29"/>
      <c r="Z511" s="29"/>
      <c r="AA511" s="29"/>
    </row>
    <row r="512" spans="1:27" x14ac:dyDescent="0.55000000000000004">
      <c r="A512" s="29"/>
      <c r="B512" s="63"/>
      <c r="C512" s="29"/>
      <c r="D512" s="29"/>
      <c r="E512" s="29"/>
      <c r="F512" s="29"/>
      <c r="G512" s="29"/>
      <c r="H512" s="29"/>
      <c r="I512" s="29"/>
      <c r="J512" s="30"/>
      <c r="K512" s="29"/>
      <c r="L512" s="29"/>
      <c r="M512" s="29"/>
      <c r="O512" s="29"/>
      <c r="P512" s="29"/>
      <c r="Q512" s="29"/>
      <c r="R512" s="29"/>
      <c r="S512" s="29"/>
      <c r="T512" s="29"/>
      <c r="U512" s="29"/>
      <c r="V512" s="29"/>
      <c r="W512" s="29"/>
      <c r="X512" s="29"/>
      <c r="Y512" s="29"/>
      <c r="Z512" s="29"/>
      <c r="AA512" s="29"/>
    </row>
    <row r="513" spans="1:27" x14ac:dyDescent="0.55000000000000004">
      <c r="A513" s="29"/>
      <c r="B513" s="63"/>
      <c r="C513" s="29"/>
      <c r="D513" s="29"/>
      <c r="E513" s="29"/>
      <c r="F513" s="29"/>
      <c r="G513" s="29"/>
      <c r="H513" s="29"/>
      <c r="I513" s="29"/>
      <c r="J513" s="30"/>
      <c r="K513" s="29"/>
      <c r="L513" s="29"/>
      <c r="M513" s="29"/>
      <c r="O513" s="29"/>
      <c r="P513" s="29"/>
      <c r="Q513" s="29"/>
      <c r="R513" s="29"/>
      <c r="S513" s="29"/>
      <c r="T513" s="29"/>
      <c r="U513" s="29"/>
      <c r="V513" s="29"/>
      <c r="W513" s="29"/>
      <c r="X513" s="29"/>
      <c r="Y513" s="29"/>
      <c r="Z513" s="29"/>
      <c r="AA513" s="29"/>
    </row>
    <row r="514" spans="1:27" x14ac:dyDescent="0.55000000000000004">
      <c r="AA514" s="3"/>
    </row>
    <row r="515" spans="1:27" x14ac:dyDescent="0.55000000000000004">
      <c r="AA515" s="3"/>
    </row>
  </sheetData>
  <conditionalFormatting sqref="G1:G1048576">
    <cfRule type="expression" dxfId="7" priority="3">
      <formula>AND(NOT(ISBLANK(G1)), G1=F1)</formula>
    </cfRule>
  </conditionalFormatting>
  <dataValidations xWindow="866" yWindow="906" count="23">
    <dataValidation type="whole" showInputMessage="1" showErrorMessage="1" sqref="D514:D1048576 D2:D504" xr:uid="{00000000-0002-0000-0000-000000000000}">
      <formula1>1</formula1>
      <formula2>500</formula2>
    </dataValidation>
    <dataValidation showInputMessage="1" showErrorMessage="1" prompt="Select a fjord from the drop-down menu" sqref="C1" xr:uid="{00000000-0002-0000-0000-000001000000}"/>
    <dataValidation allowBlank="1" showInputMessage="1" showErrorMessage="1" prompt="Fish ID in the format XX-001_x000a_Example: HA-001 for fish nr.1 in Hardanger._x000a_" sqref="A1" xr:uid="{00000000-0002-0000-0000-000002000000}"/>
    <dataValidation allowBlank="1" showInputMessage="1" showErrorMessage="1" prompt="Select a species from the drop-down menu. If you select &quot;Andre&quot;, please specify in &quot;Kommentarer&quot;." sqref="E1" xr:uid="{00000000-0002-0000-0000-000003000000}"/>
    <dataValidation type="whole" allowBlank="1" showInputMessage="1" showErrorMessage="1" prompt="Trawl haul number" sqref="D1" xr:uid="{00000000-0002-0000-0000-000004000000}">
      <formula1>1</formula1>
      <formula2>500</formula2>
    </dataValidation>
    <dataValidation allowBlank="1" showInputMessage="1" showErrorMessage="1" prompt="If PIT tag: Use decimal number format, e.g., 900_226000054864" sqref="J1" xr:uid="{00000000-0002-0000-0000-000005000000}"/>
    <dataValidation allowBlank="1" showInputMessage="1" showErrorMessage="1" prompt="Weight in grams" sqref="K1" xr:uid="{00000000-0002-0000-0000-000006000000}"/>
    <dataValidation allowBlank="1" showInputMessage="1" showErrorMessage="1" prompt="Fork length in mm" sqref="L1" xr:uid="{00000000-0002-0000-0000-000007000000}"/>
    <dataValidation allowBlank="1" showInputMessage="1" showErrorMessage="1" prompt="Total length in mm" sqref="M1" xr:uid="{00000000-0002-0000-0000-000008000000}"/>
    <dataValidation type="whole" showInputMessage="1" showErrorMessage="1" sqref="S2:U504 S516:X1048576 T514:Y515 V2:X14 V15:Y23 V24:X48 V49:Y149 V150:X504 Y151:Y174" xr:uid="{00000000-0002-0000-0000-000009000000}">
      <formula1>0</formula1>
      <formula2>10000</formula2>
    </dataValidation>
    <dataValidation allowBlank="1" showInputMessage="1" showErrorMessage="1" prompt="- Fill every cell_x000a_- Only leave empty if lice counts are missing" sqref="S1:Y1" xr:uid="{00000000-0002-0000-0000-00000A000000}"/>
    <dataValidation allowBlank="1" showInputMessage="1" showErrorMessage="1" prompt="Was a genetic sample taken? _x000a_0 = No_x000a_1 = Yes_x000a_Remember to label the tube with the fish's ID" sqref="O1" xr:uid="{00000000-0002-0000-0000-00000B000000}"/>
    <dataValidation type="whole" allowBlank="1" showInputMessage="1" showErrorMessage="1" sqref="F1:G1048576 N2:Q504 N516:Q1048576 O514:Q515 S514:S515" xr:uid="{00000000-0002-0000-0000-00000C000000}">
      <formula1>0</formula1>
      <formula2>1</formula2>
    </dataValidation>
    <dataValidation allowBlank="1" showInputMessage="1" showErrorMessage="1" prompt="Was lice collected from this fish? _x000a_0 = No_x000a_1 = Yes_x000a_Remember to label the tube with the fish's ID" sqref="P1" xr:uid="{00000000-0002-0000-0000-00000D000000}"/>
    <dataValidation type="decimal" allowBlank="1" showInputMessage="1" showErrorMessage="1" error="- Check that the weight is correct_x000a_- Leave the cell empty if weight is missing (do not write 0 nor text!)" sqref="K2:K99 K101:K121 K126:K176 K182:K504 K514:K1048576 L177:L181" xr:uid="{00000000-0002-0000-0000-00000E000000}">
      <formula1>5</formula1>
      <formula2>5000</formula2>
    </dataValidation>
    <dataValidation type="whole" allowBlank="1" showInputMessage="1" showErrorMessage="1" error="- Check that length is given in mm (no decimals)_x000a_- Leave the cell empty if length is missing (do not write 0 or text!)" sqref="L2:L176 L182:L504 L514:L1048576" xr:uid="{00000000-0002-0000-0000-00000F000000}">
      <formula1>50</formula1>
      <formula2>1000</formula2>
    </dataValidation>
    <dataValidation allowBlank="1" showInputMessage="1" showErrorMessage="1" prompt="Was a scale sample collected? _x000a_0 = No_x000a_1 = Yes_x000a_Remember to label the envelope with the fish's ID" sqref="N1" xr:uid="{00000000-0002-0000-0000-000010000000}"/>
    <dataValidation allowBlank="1" showInputMessage="1" showErrorMessage="1" prompt="Fra 0 til 3, etter standard for velferdsundersøkelse" sqref="R1" xr:uid="{00000000-0002-0000-0000-000011000000}"/>
    <dataValidation allowBlank="1" showInputMessage="1" showErrorMessage="1" prompt="Only if &quot;Merket&quot; = 1._x000a_Specify in comments if &quot;Andre&quot; is chosen" sqref="I1" xr:uid="{00000000-0002-0000-0000-000012000000}"/>
    <dataValidation allowBlank="1" showInputMessage="1" showErrorMessage="1" prompt="Was a blood sample collected from this fish? _x000a_0 = No_x000a_1 = Yes_x000a_Remember to label the tube with the fish's ID" sqref="Q1" xr:uid="{00000000-0002-0000-0000-000013000000}"/>
    <dataValidation type="whole" allowBlank="1" showInputMessage="1" showErrorMessage="1" prompt="Is the fish tagged in some way (for instance fin clipped)?_x000a_Only numeric values:_x000a_0 = No_x000a_1 = Yes" sqref="H1:H1048576" xr:uid="{00000000-0002-0000-0000-000014000000}">
      <formula1>0</formula1>
      <formula2>1</formula2>
    </dataValidation>
    <dataValidation type="whole" allowBlank="1" showInputMessage="1" showErrorMessage="1" error="Kun helle tall fra 0 til 3" sqref="R2:R1048576" xr:uid="{00000000-0002-0000-0000-000015000000}">
      <formula1>0</formula1>
      <formula2>3</formula2>
    </dataValidation>
    <dataValidation type="whole" allowBlank="1" showInputMessage="1" showErrorMessage="1" sqref="M2:M1048576" xr:uid="{00000000-0002-0000-0000-000016000000}">
      <formula1>1</formula1>
      <formula2>1000</formula2>
    </dataValidation>
  </dataValidation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47"/>
  <sheetViews>
    <sheetView tabSelected="1" zoomScale="90" zoomScaleNormal="90" workbookViewId="0">
      <pane ySplit="1" topLeftCell="A221" activePane="bottomLeft" state="frozen"/>
      <selection pane="bottomLeft" activeCell="C245" sqref="C245:L245"/>
    </sheetView>
  </sheetViews>
  <sheetFormatPr defaultColWidth="8.83984375" defaultRowHeight="15" customHeight="1" x14ac:dyDescent="0.55000000000000004"/>
  <cols>
    <col min="1" max="1" width="12.26171875" style="2" customWidth="1"/>
    <col min="2" max="2" width="16.68359375" style="3" customWidth="1"/>
    <col min="3" max="3" width="4.26171875" style="3" bestFit="1" customWidth="1"/>
    <col min="4" max="4" width="14.83984375" style="4" customWidth="1"/>
    <col min="5" max="5" width="11.68359375" style="4" bestFit="1" customWidth="1"/>
    <col min="6" max="7" width="18.26171875" style="56" bestFit="1" customWidth="1"/>
    <col min="8" max="8" width="11.83984375" style="73" bestFit="1" customWidth="1"/>
    <col min="9" max="9" width="12.41796875" style="73" bestFit="1" customWidth="1"/>
    <col min="10" max="10" width="10.83984375" style="73" bestFit="1" customWidth="1"/>
    <col min="11" max="11" width="11.41796875" style="73" bestFit="1" customWidth="1"/>
    <col min="12" max="12" width="46.41796875" style="7" bestFit="1" customWidth="1"/>
    <col min="13" max="13" width="30.15625" style="7" customWidth="1"/>
    <col min="14" max="14" width="8.83984375" style="3" customWidth="1"/>
    <col min="15" max="15" width="10.83984375" style="3" bestFit="1" customWidth="1"/>
    <col min="16" max="16" width="8.83984375" style="3" customWidth="1"/>
    <col min="17" max="16384" width="8.83984375" style="3"/>
  </cols>
  <sheetData>
    <row r="1" spans="1:15" s="20" customFormat="1" ht="15.75" customHeight="1" x14ac:dyDescent="0.55000000000000004">
      <c r="A1" s="17" t="s">
        <v>5</v>
      </c>
      <c r="B1" s="18" t="s">
        <v>6</v>
      </c>
      <c r="C1" s="18" t="s">
        <v>0</v>
      </c>
      <c r="D1" s="18" t="s">
        <v>238</v>
      </c>
      <c r="E1" s="18" t="s">
        <v>239</v>
      </c>
      <c r="F1" s="57" t="s">
        <v>240</v>
      </c>
      <c r="G1" s="57" t="s">
        <v>241</v>
      </c>
      <c r="H1" s="67" t="s">
        <v>242</v>
      </c>
      <c r="I1" s="68" t="s">
        <v>243</v>
      </c>
      <c r="J1" s="69" t="s">
        <v>244</v>
      </c>
      <c r="K1" s="68" t="s">
        <v>245</v>
      </c>
      <c r="L1" s="19" t="s">
        <v>246</v>
      </c>
      <c r="M1" s="19" t="s">
        <v>29</v>
      </c>
      <c r="N1" s="49" t="s">
        <v>247</v>
      </c>
      <c r="O1" s="49" t="s">
        <v>248</v>
      </c>
    </row>
    <row r="2" spans="1:15" ht="14.4" x14ac:dyDescent="0.55000000000000004">
      <c r="A2" s="43">
        <v>46152</v>
      </c>
      <c r="B2" s="3" t="s">
        <v>31</v>
      </c>
      <c r="C2" s="3">
        <v>1</v>
      </c>
      <c r="D2" s="4">
        <v>0.36115740740691155</v>
      </c>
      <c r="E2" s="4">
        <v>0.39412037037012243</v>
      </c>
      <c r="F2" s="56">
        <f t="array" aca="1" ref="F2:F247" ca="1">OFFSET(A2,0,0,COUNTA(A:A)-1)+OFFSET(D2,0,0,COUNTA(A:A)-1)-1/12</f>
        <v>46152.277824074074</v>
      </c>
      <c r="G2" s="56">
        <f t="array" aca="1" ref="G2:G247" ca="1">OFFSET(A2,0,0,COUNTA(A:A)-1)+OFFSET(E2,0,0,COUNTA(A:A)-1)-1/12+(OFFSET(D2,0,0,COUNTA(A:A)-1)&gt;OFFSET(E2,0,0,COUNTA(A:A)-1))</f>
        <v>46152.310787037037</v>
      </c>
      <c r="H2" s="70">
        <v>61.037650683333339</v>
      </c>
      <c r="I2" s="70">
        <v>5.3953144333333336</v>
      </c>
      <c r="J2" s="70">
        <v>61.060951250000002</v>
      </c>
      <c r="K2" s="70">
        <v>5.3975137999999996</v>
      </c>
      <c r="L2" s="7" t="s">
        <v>249</v>
      </c>
      <c r="N2" s="3" t="s">
        <v>251</v>
      </c>
      <c r="O2" s="3">
        <v>259016200</v>
      </c>
    </row>
    <row r="3" spans="1:15" ht="14.4" x14ac:dyDescent="0.55000000000000004">
      <c r="A3" s="43">
        <v>46152</v>
      </c>
      <c r="B3" s="3" t="s">
        <v>31</v>
      </c>
      <c r="C3" s="3">
        <v>2</v>
      </c>
      <c r="D3" s="4">
        <v>0.43063657407522743</v>
      </c>
      <c r="E3" s="4">
        <v>0.46540509259405854</v>
      </c>
      <c r="F3" s="56">
        <f ca="1"/>
        <v>46152.347303240742</v>
      </c>
      <c r="G3" s="56">
        <f ca="1"/>
        <v>46152.382071759261</v>
      </c>
      <c r="H3" s="70">
        <v>61.060390983333342</v>
      </c>
      <c r="I3" s="70">
        <v>5.3733111833333336</v>
      </c>
      <c r="J3" s="70">
        <v>61.071838583333331</v>
      </c>
      <c r="K3" s="70">
        <v>5.293968116666667</v>
      </c>
      <c r="L3" s="7" t="s">
        <v>252</v>
      </c>
      <c r="N3" s="3" t="s">
        <v>251</v>
      </c>
      <c r="O3" s="3">
        <v>259016200</v>
      </c>
    </row>
    <row r="4" spans="1:15" ht="14.4" x14ac:dyDescent="0.55000000000000004">
      <c r="A4" s="43">
        <v>46152</v>
      </c>
      <c r="B4" s="3" t="s">
        <v>31</v>
      </c>
      <c r="C4" s="3">
        <v>3</v>
      </c>
      <c r="D4" s="4">
        <v>0.48576388889099081</v>
      </c>
      <c r="E4" s="4">
        <v>0.51732638889128191</v>
      </c>
      <c r="F4" s="56">
        <f ca="1"/>
        <v>46152.402430555558</v>
      </c>
      <c r="G4" s="56">
        <f ca="1"/>
        <v>46152.433993055558</v>
      </c>
      <c r="H4" s="70">
        <v>61.077393533333328</v>
      </c>
      <c r="I4" s="70">
        <v>5.2636468499999998</v>
      </c>
      <c r="J4" s="70">
        <v>61.09630598333333</v>
      </c>
      <c r="K4" s="70">
        <v>5.2493299000000002</v>
      </c>
      <c r="L4" s="7" t="s">
        <v>253</v>
      </c>
      <c r="N4" s="3" t="s">
        <v>251</v>
      </c>
      <c r="O4" s="3">
        <v>259016200</v>
      </c>
    </row>
    <row r="5" spans="1:15" ht="14.4" x14ac:dyDescent="0.55000000000000004">
      <c r="A5" s="43">
        <v>46152</v>
      </c>
      <c r="B5" s="3" t="s">
        <v>31</v>
      </c>
      <c r="C5" s="3">
        <v>4</v>
      </c>
      <c r="D5" s="4">
        <v>0.54089120370675425</v>
      </c>
      <c r="E5" s="4">
        <v>0.57259259259202133</v>
      </c>
      <c r="F5" s="56">
        <f ca="1"/>
        <v>46152.457557870373</v>
      </c>
      <c r="G5" s="56">
        <f ca="1"/>
        <v>46152.489259259259</v>
      </c>
      <c r="H5" s="70">
        <v>61.089166350000013</v>
      </c>
      <c r="I5" s="70">
        <v>5.2840799000000001</v>
      </c>
      <c r="J5" s="70">
        <v>61.068662316666661</v>
      </c>
      <c r="K5" s="70">
        <v>5.3495368500000007</v>
      </c>
      <c r="L5" s="7" t="s">
        <v>254</v>
      </c>
      <c r="N5" s="3" t="s">
        <v>251</v>
      </c>
      <c r="O5" s="3">
        <v>259016200</v>
      </c>
    </row>
    <row r="6" spans="1:15" ht="14.4" x14ac:dyDescent="0.55000000000000004">
      <c r="A6" s="43">
        <v>46152</v>
      </c>
      <c r="B6" s="3" t="s">
        <v>31</v>
      </c>
      <c r="C6" s="3">
        <v>5</v>
      </c>
      <c r="D6" s="4">
        <v>0.59245370370384387</v>
      </c>
      <c r="E6" s="4">
        <v>0.62418981481217395</v>
      </c>
      <c r="F6" s="56">
        <f ca="1"/>
        <v>46152.509120370371</v>
      </c>
      <c r="G6" s="56">
        <f ca="1"/>
        <v>46152.540856481479</v>
      </c>
      <c r="H6" s="70">
        <v>61.061577783333327</v>
      </c>
      <c r="I6" s="70">
        <v>5.3737713166666667</v>
      </c>
      <c r="J6" s="70">
        <v>61.03402173333334</v>
      </c>
      <c r="K6" s="70">
        <v>5.4149414499999997</v>
      </c>
      <c r="L6" s="7" t="s">
        <v>255</v>
      </c>
      <c r="N6" s="3" t="s">
        <v>251</v>
      </c>
      <c r="O6" s="3">
        <v>259016200</v>
      </c>
    </row>
    <row r="7" spans="1:15" ht="14.4" x14ac:dyDescent="0.55000000000000004">
      <c r="A7" s="43">
        <v>46152</v>
      </c>
      <c r="B7" s="3" t="s">
        <v>31</v>
      </c>
      <c r="C7" s="3">
        <v>6</v>
      </c>
      <c r="D7" s="4">
        <v>0.64849537036692106</v>
      </c>
      <c r="E7" s="4">
        <v>0.68070601852135348</v>
      </c>
      <c r="F7" s="56">
        <f ca="1"/>
        <v>46152.565162037034</v>
      </c>
      <c r="G7" s="56">
        <f ca="1"/>
        <v>46152.597372685188</v>
      </c>
      <c r="H7" s="70">
        <v>61.030719100000013</v>
      </c>
      <c r="I7" s="70">
        <v>5.4139438999999996</v>
      </c>
      <c r="J7" s="70">
        <v>61.047311350000001</v>
      </c>
      <c r="K7" s="70">
        <v>5.3467215500000007</v>
      </c>
      <c r="L7" s="7" t="s">
        <v>256</v>
      </c>
      <c r="N7" s="3" t="s">
        <v>251</v>
      </c>
      <c r="O7" s="3">
        <v>259016200</v>
      </c>
    </row>
    <row r="8" spans="1:15" ht="14.4" x14ac:dyDescent="0.55000000000000004">
      <c r="A8" s="43">
        <v>46152</v>
      </c>
      <c r="B8" s="3" t="s">
        <v>31</v>
      </c>
      <c r="C8" s="3">
        <v>7</v>
      </c>
      <c r="D8" s="4">
        <v>0.69750000000688794</v>
      </c>
      <c r="E8" s="4">
        <v>0.74120370370413491</v>
      </c>
      <c r="F8" s="56">
        <f ca="1"/>
        <v>46152.614166666674</v>
      </c>
      <c r="G8" s="56">
        <f ca="1"/>
        <v>46152.657870370371</v>
      </c>
      <c r="H8" s="70">
        <v>61.05966733333333</v>
      </c>
      <c r="I8" s="70">
        <v>5.3399406666666662</v>
      </c>
      <c r="J8" s="70">
        <v>61.099484733333341</v>
      </c>
      <c r="K8" s="70">
        <v>5.3115135166666674</v>
      </c>
      <c r="L8" s="7" t="s">
        <v>257</v>
      </c>
      <c r="N8" s="3" t="s">
        <v>251</v>
      </c>
      <c r="O8" s="3">
        <v>259016200</v>
      </c>
    </row>
    <row r="9" spans="1:15" ht="14.4" x14ac:dyDescent="0.55000000000000004">
      <c r="A9" s="43">
        <v>46152</v>
      </c>
      <c r="B9" s="3" t="s">
        <v>31</v>
      </c>
      <c r="C9" s="3">
        <v>8</v>
      </c>
      <c r="D9" s="4">
        <v>0.75949074073044665</v>
      </c>
      <c r="E9" s="4">
        <v>0.79196759259260341</v>
      </c>
      <c r="F9" s="56">
        <f ca="1"/>
        <v>46152.676157407397</v>
      </c>
      <c r="G9" s="56">
        <f ca="1"/>
        <v>46152.708634259259</v>
      </c>
      <c r="H9" s="70">
        <v>61.099900650000002</v>
      </c>
      <c r="I9" s="70">
        <v>5.2936391999999994</v>
      </c>
      <c r="J9" s="70">
        <v>61.076429283333333</v>
      </c>
      <c r="K9" s="70">
        <v>5.3005736499999996</v>
      </c>
      <c r="L9" s="7" t="s">
        <v>257</v>
      </c>
      <c r="N9" s="3" t="s">
        <v>251</v>
      </c>
      <c r="O9" s="3">
        <v>259016200</v>
      </c>
    </row>
    <row r="10" spans="1:15" ht="14.4" x14ac:dyDescent="0.55000000000000004">
      <c r="A10" s="43">
        <v>46153</v>
      </c>
      <c r="B10" s="3" t="s">
        <v>31</v>
      </c>
      <c r="C10" s="3">
        <v>9</v>
      </c>
      <c r="D10" s="4">
        <v>0.3753819444439917</v>
      </c>
      <c r="E10" s="4">
        <v>0.40710648148281808</v>
      </c>
      <c r="F10" s="56">
        <f ca="1"/>
        <v>46153.292048611111</v>
      </c>
      <c r="G10" s="56">
        <f ca="1"/>
        <v>46153.323773148149</v>
      </c>
      <c r="H10" s="70">
        <v>61.104369550000001</v>
      </c>
      <c r="I10" s="70">
        <v>5.2091447999999998</v>
      </c>
      <c r="J10" s="70">
        <v>61.128612949999997</v>
      </c>
      <c r="K10" s="70">
        <v>5.1607385333333333</v>
      </c>
      <c r="L10" s="7" t="s">
        <v>258</v>
      </c>
      <c r="N10" s="3" t="s">
        <v>251</v>
      </c>
      <c r="O10" s="3">
        <v>259016200</v>
      </c>
    </row>
    <row r="11" spans="1:15" ht="14.4" x14ac:dyDescent="0.55000000000000004">
      <c r="A11" s="43">
        <v>46153</v>
      </c>
      <c r="B11" s="3" t="s">
        <v>31</v>
      </c>
      <c r="C11" s="3">
        <v>10</v>
      </c>
      <c r="D11" s="4">
        <v>0.42646990741680685</v>
      </c>
      <c r="E11" s="4">
        <v>0.45784722222500324</v>
      </c>
      <c r="F11" s="56">
        <f ca="1"/>
        <v>46153.343136574083</v>
      </c>
      <c r="G11" s="56">
        <f ca="1"/>
        <v>46153.374513888892</v>
      </c>
      <c r="H11" s="70">
        <v>61.12801764999999</v>
      </c>
      <c r="I11" s="70">
        <v>5.1329349999999998</v>
      </c>
      <c r="J11" s="70">
        <v>61.095743966666667</v>
      </c>
      <c r="K11" s="70">
        <v>5.0933725833333332</v>
      </c>
      <c r="L11" s="7" t="s">
        <v>259</v>
      </c>
      <c r="N11" s="3" t="s">
        <v>251</v>
      </c>
      <c r="O11" s="3">
        <v>259016200</v>
      </c>
    </row>
    <row r="12" spans="1:15" ht="14.4" x14ac:dyDescent="0.55000000000000004">
      <c r="A12" s="43">
        <v>46153</v>
      </c>
      <c r="B12" s="3" t="s">
        <v>31</v>
      </c>
      <c r="C12" s="3">
        <v>11</v>
      </c>
      <c r="D12" s="4">
        <v>0.47696759259027505</v>
      </c>
      <c r="E12" s="4">
        <v>0.5087384259362201</v>
      </c>
      <c r="F12" s="56">
        <f ca="1"/>
        <v>46153.393634259257</v>
      </c>
      <c r="G12" s="56">
        <f ca="1"/>
        <v>46153.425405092603</v>
      </c>
      <c r="H12" s="70">
        <v>61.084323866666672</v>
      </c>
      <c r="I12" s="70">
        <v>5.1033520833333332</v>
      </c>
      <c r="J12" s="70">
        <v>61.105729416666662</v>
      </c>
      <c r="K12" s="70">
        <v>5.162658033333333</v>
      </c>
      <c r="L12" s="7" t="s">
        <v>260</v>
      </c>
      <c r="N12" s="3" t="s">
        <v>251</v>
      </c>
      <c r="O12" s="3">
        <v>259016200</v>
      </c>
    </row>
    <row r="13" spans="1:15" ht="14.4" x14ac:dyDescent="0.55000000000000004">
      <c r="A13" s="43">
        <v>46153</v>
      </c>
      <c r="B13" s="3" t="s">
        <v>31</v>
      </c>
      <c r="C13" s="3">
        <v>12</v>
      </c>
      <c r="D13" s="4">
        <v>0.52569444444573799</v>
      </c>
      <c r="E13" s="4">
        <v>0.55695601851524168</v>
      </c>
      <c r="F13" s="56">
        <f ca="1"/>
        <v>46153.442361111112</v>
      </c>
      <c r="G13" s="56">
        <f ca="1"/>
        <v>46153.473622685182</v>
      </c>
      <c r="H13" s="70">
        <v>61.116266116666672</v>
      </c>
      <c r="I13" s="70">
        <v>5.1628093666666661</v>
      </c>
      <c r="J13" s="70">
        <v>61.141810066666658</v>
      </c>
      <c r="K13" s="70">
        <v>5.1220947333333333</v>
      </c>
      <c r="L13" s="7" t="s">
        <v>257</v>
      </c>
      <c r="N13" s="3" t="s">
        <v>251</v>
      </c>
      <c r="O13" s="3">
        <v>259016200</v>
      </c>
    </row>
    <row r="14" spans="1:15" ht="14.4" x14ac:dyDescent="0.55000000000000004">
      <c r="A14" s="43">
        <v>46153</v>
      </c>
      <c r="B14" s="3" t="s">
        <v>31</v>
      </c>
      <c r="C14" s="3">
        <v>13</v>
      </c>
      <c r="D14" s="4">
        <v>0.57766203703552799</v>
      </c>
      <c r="E14" s="4">
        <v>0.61262731481595745</v>
      </c>
      <c r="F14" s="56">
        <f ca="1"/>
        <v>46153.494328703702</v>
      </c>
      <c r="G14" s="56">
        <f ca="1"/>
        <v>46153.529293981483</v>
      </c>
      <c r="H14" s="70">
        <v>61.135663549999997</v>
      </c>
      <c r="I14" s="70">
        <v>5.1498314333333326</v>
      </c>
      <c r="J14" s="70">
        <v>61.103961666666663</v>
      </c>
      <c r="K14" s="70">
        <v>5.2048303499999991</v>
      </c>
      <c r="L14" s="7" t="s">
        <v>261</v>
      </c>
      <c r="N14" s="3" t="s">
        <v>251</v>
      </c>
      <c r="O14" s="3">
        <v>259016200</v>
      </c>
    </row>
    <row r="15" spans="1:15" ht="14.4" x14ac:dyDescent="0.55000000000000004">
      <c r="A15" s="43">
        <v>46153</v>
      </c>
      <c r="B15" s="3" t="s">
        <v>31</v>
      </c>
      <c r="C15" s="3">
        <v>14</v>
      </c>
      <c r="D15" s="4">
        <v>0.63189814815026091</v>
      </c>
      <c r="E15" s="4">
        <v>0.66400462962095241</v>
      </c>
      <c r="F15" s="56">
        <f ca="1"/>
        <v>46153.548564814817</v>
      </c>
      <c r="G15" s="56">
        <f ca="1"/>
        <v>46153.580671296288</v>
      </c>
      <c r="H15" s="70">
        <v>61.093845516666669</v>
      </c>
      <c r="I15" s="70">
        <v>5.2012795166666672</v>
      </c>
      <c r="J15" s="70">
        <v>61.124159283333327</v>
      </c>
      <c r="K15" s="70">
        <v>5.1649496999999993</v>
      </c>
      <c r="N15" s="3" t="s">
        <v>251</v>
      </c>
      <c r="O15" s="3">
        <v>259016200</v>
      </c>
    </row>
    <row r="16" spans="1:15" ht="14.4" x14ac:dyDescent="0.55000000000000004">
      <c r="A16" s="43">
        <v>46153</v>
      </c>
      <c r="B16" s="3" t="s">
        <v>31</v>
      </c>
      <c r="C16" s="3">
        <v>15</v>
      </c>
      <c r="D16" s="4">
        <v>0.68214120370006037</v>
      </c>
      <c r="E16" s="4">
        <v>0.71340277777684002</v>
      </c>
      <c r="F16" s="56">
        <f ca="1"/>
        <v>46153.598807870367</v>
      </c>
      <c r="G16" s="56">
        <f ca="1"/>
        <v>46153.630069444444</v>
      </c>
      <c r="H16" s="70">
        <v>61.1316159</v>
      </c>
      <c r="I16" s="70">
        <v>5.1673162166666664</v>
      </c>
      <c r="J16" s="70">
        <v>61.099921433333343</v>
      </c>
      <c r="K16" s="70">
        <v>5.2122921499999997</v>
      </c>
      <c r="L16" s="7" t="s">
        <v>262</v>
      </c>
      <c r="N16" s="3" t="s">
        <v>251</v>
      </c>
      <c r="O16" s="3">
        <v>259016200</v>
      </c>
    </row>
    <row r="17" spans="1:15" ht="14.4" x14ac:dyDescent="0.55000000000000004">
      <c r="A17" s="43">
        <v>46153</v>
      </c>
      <c r="B17" s="3" t="s">
        <v>31</v>
      </c>
      <c r="C17" s="3">
        <v>16</v>
      </c>
      <c r="D17" s="4">
        <v>0.72964120370064245</v>
      </c>
      <c r="E17" s="4">
        <v>0.76759259259173029</v>
      </c>
      <c r="F17" s="56">
        <f ca="1"/>
        <v>46153.646307870367</v>
      </c>
      <c r="G17" s="56">
        <f ca="1"/>
        <v>46153.684259259258</v>
      </c>
      <c r="H17" s="70">
        <v>61.097491566666669</v>
      </c>
      <c r="I17" s="70">
        <v>5.2029922499999994</v>
      </c>
      <c r="J17" s="70">
        <v>61.118795683333339</v>
      </c>
      <c r="K17" s="70">
        <v>5.1235248333333336</v>
      </c>
      <c r="L17" s="7" t="s">
        <v>263</v>
      </c>
      <c r="N17" s="3" t="s">
        <v>251</v>
      </c>
      <c r="O17" s="3">
        <v>259016200</v>
      </c>
    </row>
    <row r="18" spans="1:15" ht="14.4" x14ac:dyDescent="0.55000000000000004">
      <c r="A18" s="43">
        <v>46154</v>
      </c>
      <c r="B18" s="3" t="s">
        <v>31</v>
      </c>
      <c r="C18" s="3">
        <v>17</v>
      </c>
      <c r="D18" s="4">
        <v>0.38893518518064712</v>
      </c>
      <c r="E18" s="4">
        <v>0.42079861111172551</v>
      </c>
      <c r="F18" s="56">
        <f ca="1"/>
        <v>46154.305601851847</v>
      </c>
      <c r="G18" s="56">
        <f ca="1"/>
        <v>46154.337465277778</v>
      </c>
      <c r="H18" s="70">
        <v>61.095740350000007</v>
      </c>
      <c r="I18" s="70">
        <v>5.0739368833333334</v>
      </c>
      <c r="J18" s="70">
        <v>61.067017933333332</v>
      </c>
      <c r="K18" s="70">
        <v>5.0170301166666667</v>
      </c>
      <c r="L18" s="7" t="s">
        <v>264</v>
      </c>
      <c r="N18" s="3" t="s">
        <v>251</v>
      </c>
      <c r="O18" s="3">
        <v>259016200</v>
      </c>
    </row>
    <row r="19" spans="1:15" ht="14.4" x14ac:dyDescent="0.55000000000000004">
      <c r="A19" s="43">
        <v>46154</v>
      </c>
      <c r="B19" s="3" t="s">
        <v>31</v>
      </c>
      <c r="C19" s="3">
        <v>18</v>
      </c>
      <c r="D19" s="4">
        <v>0.43803240740574739</v>
      </c>
      <c r="E19" s="4">
        <v>0.47010416666065186</v>
      </c>
      <c r="F19" s="56">
        <f ca="1"/>
        <v>46154.354699074072</v>
      </c>
      <c r="G19" s="56">
        <f ca="1"/>
        <v>46154.386770833327</v>
      </c>
      <c r="H19" s="70">
        <v>61.070142133333327</v>
      </c>
      <c r="I19" s="70">
        <v>4.9991790333333332</v>
      </c>
      <c r="J19" s="70">
        <v>61.100775949999992</v>
      </c>
      <c r="K19" s="70">
        <v>5.0400219000000002</v>
      </c>
      <c r="N19" s="3" t="s">
        <v>251</v>
      </c>
      <c r="O19" s="3">
        <v>259016200</v>
      </c>
    </row>
    <row r="20" spans="1:15" ht="14.4" x14ac:dyDescent="0.55000000000000004">
      <c r="A20" s="43">
        <v>46154</v>
      </c>
      <c r="B20" s="3" t="s">
        <v>31</v>
      </c>
      <c r="C20" s="3">
        <v>19</v>
      </c>
      <c r="D20" s="4">
        <v>0.48541666666036082</v>
      </c>
      <c r="E20" s="4">
        <v>0.51781250000688794</v>
      </c>
      <c r="F20" s="56">
        <f ca="1"/>
        <v>46154.402083333327</v>
      </c>
      <c r="G20" s="56">
        <f ca="1"/>
        <v>46154.434479166674</v>
      </c>
      <c r="H20" s="70">
        <v>61.099690683333328</v>
      </c>
      <c r="I20" s="70">
        <v>5.0525737833333331</v>
      </c>
      <c r="J20" s="70">
        <v>61.067258916666667</v>
      </c>
      <c r="K20" s="70">
        <v>5.0318562333333334</v>
      </c>
      <c r="N20" s="3" t="s">
        <v>251</v>
      </c>
      <c r="O20" s="3">
        <v>259016200</v>
      </c>
    </row>
    <row r="21" spans="1:15" ht="14.4" x14ac:dyDescent="0.55000000000000004">
      <c r="A21" s="43">
        <v>46154</v>
      </c>
      <c r="B21" s="3" t="s">
        <v>31</v>
      </c>
      <c r="C21" s="3">
        <v>20</v>
      </c>
      <c r="D21" s="4">
        <v>0.53538194444020826</v>
      </c>
      <c r="E21" s="4">
        <v>0.56715277778615325</v>
      </c>
      <c r="F21" s="56">
        <f ca="1"/>
        <v>46154.452048611107</v>
      </c>
      <c r="G21" s="56">
        <f ca="1"/>
        <v>46154.483819444453</v>
      </c>
      <c r="H21" s="70">
        <v>61.063285516666667</v>
      </c>
      <c r="I21" s="70">
        <v>5.0059521999999994</v>
      </c>
      <c r="J21" s="70">
        <v>61.055245799999987</v>
      </c>
      <c r="K21" s="70">
        <v>4.9518699666666661</v>
      </c>
      <c r="N21" s="3" t="s">
        <v>251</v>
      </c>
      <c r="O21" s="3">
        <v>259016200</v>
      </c>
    </row>
    <row r="22" spans="1:15" ht="14.4" x14ac:dyDescent="0.55000000000000004">
      <c r="A22" s="43">
        <v>46154</v>
      </c>
      <c r="B22" s="3" t="s">
        <v>31</v>
      </c>
      <c r="C22" s="3">
        <v>21</v>
      </c>
      <c r="D22" s="4">
        <v>0.58465277778062352</v>
      </c>
      <c r="E22" s="4">
        <v>0.6162847222197646</v>
      </c>
      <c r="F22" s="56">
        <f ca="1"/>
        <v>46154.501319444447</v>
      </c>
      <c r="G22" s="56">
        <f ca="1"/>
        <v>46154.532951388886</v>
      </c>
      <c r="H22" s="70">
        <v>61.070340416666667</v>
      </c>
      <c r="I22" s="70">
        <v>4.9627381000000002</v>
      </c>
      <c r="J22" s="70">
        <v>61.093752916666674</v>
      </c>
      <c r="K22" s="70">
        <v>5.0230269500000002</v>
      </c>
      <c r="N22" s="3" t="s">
        <v>251</v>
      </c>
      <c r="O22" s="3">
        <v>259016200</v>
      </c>
    </row>
    <row r="23" spans="1:15" ht="14.4" x14ac:dyDescent="0.55000000000000004">
      <c r="A23" s="43">
        <v>46154</v>
      </c>
      <c r="B23" s="3" t="s">
        <v>31</v>
      </c>
      <c r="C23" s="3">
        <v>22</v>
      </c>
      <c r="D23" s="4">
        <v>0.63365740740603849</v>
      </c>
      <c r="E23" s="4">
        <v>0.6649884259362201</v>
      </c>
      <c r="F23" s="56">
        <f ca="1"/>
        <v>46154.550324074073</v>
      </c>
      <c r="G23" s="56">
        <f ca="1"/>
        <v>46154.581655092603</v>
      </c>
      <c r="H23" s="70">
        <v>61.096293783333337</v>
      </c>
      <c r="I23" s="70">
        <v>5.0651275499999997</v>
      </c>
      <c r="J23" s="70">
        <v>61.074587450000003</v>
      </c>
      <c r="K23" s="70">
        <v>5.057582216666666</v>
      </c>
      <c r="N23" s="3" t="s">
        <v>251</v>
      </c>
      <c r="O23" s="3">
        <v>259016200</v>
      </c>
    </row>
    <row r="24" spans="1:15" ht="14.4" x14ac:dyDescent="0.55000000000000004">
      <c r="A24" s="43">
        <v>46154</v>
      </c>
      <c r="B24" s="3" t="s">
        <v>31</v>
      </c>
      <c r="C24" s="3">
        <v>23</v>
      </c>
      <c r="D24" s="4">
        <v>0.68231481481537537</v>
      </c>
      <c r="E24" s="4">
        <v>0.71364583333100506</v>
      </c>
      <c r="F24" s="56">
        <f ca="1"/>
        <v>46154.598981481482</v>
      </c>
      <c r="G24" s="56">
        <f ca="1"/>
        <v>46154.630312499998</v>
      </c>
      <c r="H24" s="70">
        <v>61.072464716666673</v>
      </c>
      <c r="I24" s="70">
        <v>5.0431187</v>
      </c>
      <c r="J24" s="70">
        <v>61.061411216666663</v>
      </c>
      <c r="K24" s="70">
        <v>4.9729385666666666</v>
      </c>
      <c r="N24" s="3" t="s">
        <v>251</v>
      </c>
      <c r="O24" s="3">
        <v>259016200</v>
      </c>
    </row>
    <row r="25" spans="1:15" ht="14.4" x14ac:dyDescent="0.55000000000000004">
      <c r="A25" s="43">
        <v>46154</v>
      </c>
      <c r="B25" s="3" t="s">
        <v>31</v>
      </c>
      <c r="C25" s="3">
        <v>24</v>
      </c>
      <c r="D25" s="4">
        <v>0.72898148148427333</v>
      </c>
      <c r="E25" s="4">
        <v>0.76055555555406806</v>
      </c>
      <c r="F25" s="56">
        <f ca="1"/>
        <v>46154.645648148151</v>
      </c>
      <c r="G25" s="56">
        <f ca="1"/>
        <v>46154.677222222221</v>
      </c>
      <c r="H25" s="70">
        <v>61.0668656</v>
      </c>
      <c r="I25" s="70">
        <v>4.9788465000000004</v>
      </c>
      <c r="J25" s="70">
        <v>61.083267816666662</v>
      </c>
      <c r="K25" s="70">
        <v>5.0477454833333333</v>
      </c>
      <c r="L25" s="9"/>
      <c r="N25" s="3" t="s">
        <v>251</v>
      </c>
      <c r="O25" s="3">
        <v>259016200</v>
      </c>
    </row>
    <row r="26" spans="1:15" ht="14.4" x14ac:dyDescent="0.55000000000000004">
      <c r="A26" s="43">
        <v>46155</v>
      </c>
      <c r="B26" s="3" t="s">
        <v>31</v>
      </c>
      <c r="C26" s="3">
        <v>25</v>
      </c>
      <c r="D26" s="4">
        <v>0.35598379629421589</v>
      </c>
      <c r="E26" s="4">
        <v>0.38756944444079028</v>
      </c>
      <c r="F26" s="56">
        <f ca="1"/>
        <v>46155.272650462961</v>
      </c>
      <c r="G26" s="56">
        <f ca="1"/>
        <v>46155.304236111107</v>
      </c>
      <c r="H26" s="70">
        <v>61.047800350000003</v>
      </c>
      <c r="I26" s="70">
        <v>5.4067804000000006</v>
      </c>
      <c r="J26" s="70">
        <v>61.063627699999998</v>
      </c>
      <c r="K26" s="70">
        <v>5.3337190333333337</v>
      </c>
      <c r="N26" s="3" t="s">
        <v>251</v>
      </c>
      <c r="O26" s="3">
        <v>259016200</v>
      </c>
    </row>
    <row r="27" spans="1:15" ht="14.4" x14ac:dyDescent="0.55000000000000004">
      <c r="A27" s="43">
        <v>46155</v>
      </c>
      <c r="B27" s="3" t="s">
        <v>31</v>
      </c>
      <c r="C27" s="3">
        <v>26</v>
      </c>
      <c r="D27" s="4">
        <v>0.4028472222247122</v>
      </c>
      <c r="E27" s="4">
        <v>0.43443287037128658</v>
      </c>
      <c r="F27" s="56">
        <f ca="1"/>
        <v>46155.319513888891</v>
      </c>
      <c r="G27" s="56">
        <f ca="1"/>
        <v>46155.351099537038</v>
      </c>
      <c r="H27" s="70">
        <v>61.072594483333333</v>
      </c>
      <c r="I27" s="70">
        <v>5.3100305500000013</v>
      </c>
      <c r="J27" s="70">
        <v>61.083563900000009</v>
      </c>
      <c r="K27" s="70">
        <v>5.2330625499999996</v>
      </c>
      <c r="N27" s="3" t="s">
        <v>251</v>
      </c>
      <c r="O27" s="3">
        <v>259016200</v>
      </c>
    </row>
    <row r="28" spans="1:15" ht="14.4" x14ac:dyDescent="0.55000000000000004">
      <c r="A28" s="43">
        <v>46155</v>
      </c>
      <c r="B28" s="3" t="s">
        <v>31</v>
      </c>
      <c r="C28" s="3">
        <v>27</v>
      </c>
      <c r="D28" s="4">
        <v>0.44935185185507481</v>
      </c>
      <c r="E28" s="4">
        <v>0.48107638888662524</v>
      </c>
      <c r="F28" s="56">
        <f ca="1"/>
        <v>46155.366018518522</v>
      </c>
      <c r="G28" s="56">
        <f ca="1"/>
        <v>46155.397743055553</v>
      </c>
      <c r="H28" s="70">
        <v>61.085833833333332</v>
      </c>
      <c r="I28" s="70">
        <v>5.2382768500000001</v>
      </c>
      <c r="J28" s="70">
        <v>61.083248616666673</v>
      </c>
      <c r="K28" s="70">
        <v>5.3078519833333342</v>
      </c>
      <c r="N28" s="3" t="s">
        <v>251</v>
      </c>
      <c r="O28" s="3">
        <v>259016200</v>
      </c>
    </row>
    <row r="29" spans="1:15" ht="14.4" x14ac:dyDescent="0.55000000000000004">
      <c r="A29" s="43">
        <v>46155</v>
      </c>
      <c r="B29" s="3" t="s">
        <v>31</v>
      </c>
      <c r="C29" s="3">
        <v>28</v>
      </c>
      <c r="D29" s="4">
        <v>0.50284722222325706</v>
      </c>
      <c r="E29" s="4">
        <v>0.53422453704600537</v>
      </c>
      <c r="F29" s="56">
        <f ca="1"/>
        <v>46155.41951388889</v>
      </c>
      <c r="G29" s="56">
        <f ca="1"/>
        <v>46155.450891203713</v>
      </c>
      <c r="H29" s="70">
        <v>61.078372850000008</v>
      </c>
      <c r="I29" s="70">
        <v>5.3262758333333329</v>
      </c>
      <c r="J29" s="70">
        <v>61.044308883333329</v>
      </c>
      <c r="K29" s="70">
        <v>5.3512182499999996</v>
      </c>
      <c r="N29" s="3" t="s">
        <v>251</v>
      </c>
      <c r="O29" s="3">
        <v>259016200</v>
      </c>
    </row>
    <row r="30" spans="1:15" ht="14.4" x14ac:dyDescent="0.55000000000000004">
      <c r="A30" s="43">
        <v>46155</v>
      </c>
      <c r="B30" s="3" t="s">
        <v>31</v>
      </c>
      <c r="C30" s="3">
        <v>29</v>
      </c>
      <c r="D30" s="4">
        <v>0.54905092592283233</v>
      </c>
      <c r="E30" s="4">
        <v>0.58056712963055668</v>
      </c>
      <c r="F30" s="56">
        <f ca="1"/>
        <v>46155.465717592589</v>
      </c>
      <c r="G30" s="56">
        <f ca="1"/>
        <v>46155.497233796297</v>
      </c>
      <c r="H30" s="70">
        <v>61.039192133333337</v>
      </c>
      <c r="I30" s="70">
        <v>5.3709505833333333</v>
      </c>
      <c r="J30" s="70">
        <v>61.0441298</v>
      </c>
      <c r="K30" s="70">
        <v>5.4211986166666666</v>
      </c>
      <c r="L30" s="9"/>
      <c r="N30" s="3" t="s">
        <v>251</v>
      </c>
      <c r="O30" s="3">
        <v>259016200</v>
      </c>
    </row>
    <row r="31" spans="1:15" ht="14.4" x14ac:dyDescent="0.55000000000000004">
      <c r="A31" s="43">
        <v>46155</v>
      </c>
      <c r="B31" s="3" t="s">
        <v>31</v>
      </c>
      <c r="C31" s="3">
        <v>30</v>
      </c>
      <c r="D31" s="4">
        <v>0.60028935185012722</v>
      </c>
      <c r="E31" s="4">
        <v>0.63173611111172556</v>
      </c>
      <c r="F31" s="56">
        <f ca="1"/>
        <v>46155.516956018517</v>
      </c>
      <c r="G31" s="56">
        <f ca="1"/>
        <v>46155.548402777778</v>
      </c>
      <c r="H31" s="70">
        <v>61.045243766666673</v>
      </c>
      <c r="I31" s="70">
        <v>5.4013127833333332</v>
      </c>
      <c r="J31" s="70">
        <v>61.057213666666669</v>
      </c>
      <c r="K31" s="70">
        <v>5.3351374500000004</v>
      </c>
      <c r="L31" s="9"/>
      <c r="N31" s="3" t="s">
        <v>251</v>
      </c>
      <c r="O31" s="3">
        <v>259016200</v>
      </c>
    </row>
    <row r="32" spans="1:15" ht="14.4" x14ac:dyDescent="0.55000000000000004">
      <c r="A32" s="43">
        <v>46155</v>
      </c>
      <c r="B32" s="3" t="s">
        <v>31</v>
      </c>
      <c r="C32" s="3">
        <v>31</v>
      </c>
      <c r="D32" s="4">
        <v>0.65078703703087137</v>
      </c>
      <c r="E32" s="4">
        <v>0.68212962963055668</v>
      </c>
      <c r="F32" s="56">
        <f ca="1"/>
        <v>46155.567453703698</v>
      </c>
      <c r="G32" s="56">
        <f ca="1"/>
        <v>46155.598796296297</v>
      </c>
      <c r="H32" s="70">
        <v>61.069096433333343</v>
      </c>
      <c r="I32" s="70">
        <v>5.3262210999999997</v>
      </c>
      <c r="J32" s="70">
        <v>61.09711608333334</v>
      </c>
      <c r="K32" s="70">
        <v>5.3157135000000002</v>
      </c>
      <c r="L32" s="9"/>
      <c r="N32" s="3" t="s">
        <v>251</v>
      </c>
      <c r="O32" s="3">
        <v>259016200</v>
      </c>
    </row>
    <row r="33" spans="1:15" ht="14.4" x14ac:dyDescent="0.55000000000000004">
      <c r="A33" s="43">
        <v>46155</v>
      </c>
      <c r="B33" s="3" t="s">
        <v>31</v>
      </c>
      <c r="C33" s="3">
        <v>32</v>
      </c>
      <c r="D33" s="4">
        <v>0.7013310185260101</v>
      </c>
      <c r="E33" s="4">
        <v>0.73280092592661583</v>
      </c>
      <c r="F33" s="56">
        <f ca="1"/>
        <v>46155.617997685193</v>
      </c>
      <c r="G33" s="56">
        <f ca="1"/>
        <v>46155.649467592593</v>
      </c>
      <c r="H33" s="70">
        <v>61.101803649999987</v>
      </c>
      <c r="I33" s="70">
        <v>5.2927285833333331</v>
      </c>
      <c r="J33" s="70">
        <v>61.094376566666668</v>
      </c>
      <c r="K33" s="70">
        <v>5.227819516666667</v>
      </c>
      <c r="L33" s="9"/>
      <c r="N33" s="3" t="s">
        <v>251</v>
      </c>
      <c r="O33" s="3">
        <v>259016200</v>
      </c>
    </row>
    <row r="34" spans="1:15" ht="14.4" x14ac:dyDescent="0.55000000000000004">
      <c r="A34" s="43">
        <v>46155</v>
      </c>
      <c r="B34" s="3" t="s">
        <v>31</v>
      </c>
      <c r="C34" s="3">
        <v>33</v>
      </c>
      <c r="D34" s="4">
        <v>0.76844907406969776</v>
      </c>
      <c r="E34" s="4">
        <v>0.80114583333246026</v>
      </c>
      <c r="F34" s="56">
        <f ca="1"/>
        <v>46155.685115740736</v>
      </c>
      <c r="G34" s="56">
        <f ca="1"/>
        <v>46155.717812499999</v>
      </c>
      <c r="H34" s="70">
        <v>61.088853433333327</v>
      </c>
      <c r="I34" s="70">
        <v>5.2289410999999992</v>
      </c>
      <c r="J34" s="70">
        <v>61.079530866666673</v>
      </c>
      <c r="K34" s="70">
        <v>5.3023593500000006</v>
      </c>
      <c r="L34" s="9"/>
      <c r="N34" s="3" t="s">
        <v>251</v>
      </c>
      <c r="O34" s="3">
        <v>259016200</v>
      </c>
    </row>
    <row r="35" spans="1:15" ht="15" customHeight="1" x14ac:dyDescent="0.55000000000000004">
      <c r="A35" s="43">
        <v>46156</v>
      </c>
      <c r="B35" s="3" t="s">
        <v>31</v>
      </c>
      <c r="C35" s="3">
        <v>34</v>
      </c>
      <c r="D35" s="46">
        <v>0.39342592592341435</v>
      </c>
      <c r="E35" s="46">
        <v>0.42515046296224074</v>
      </c>
      <c r="F35" s="56">
        <f ca="1"/>
        <v>46156.31009259259</v>
      </c>
      <c r="G35" s="56">
        <f ca="1"/>
        <v>46156.341817129629</v>
      </c>
      <c r="H35" s="70">
        <v>61.097935049999997</v>
      </c>
      <c r="I35" s="70">
        <v>5.0872706166666672</v>
      </c>
      <c r="J35" s="70">
        <v>61.0718721</v>
      </c>
      <c r="K35" s="70">
        <v>5.0154622</v>
      </c>
      <c r="L35" s="9"/>
      <c r="N35" s="3" t="s">
        <v>251</v>
      </c>
      <c r="O35" s="3">
        <v>259016200</v>
      </c>
    </row>
    <row r="36" spans="1:15" ht="15" customHeight="1" x14ac:dyDescent="0.55000000000000004">
      <c r="A36" s="43">
        <v>46156</v>
      </c>
      <c r="B36" s="3" t="s">
        <v>31</v>
      </c>
      <c r="C36" s="3">
        <v>35</v>
      </c>
      <c r="D36" s="46">
        <v>0.44703703703028924</v>
      </c>
      <c r="E36" s="46">
        <v>0.47840277777625789</v>
      </c>
      <c r="F36" s="56">
        <f ca="1"/>
        <v>46156.363703703697</v>
      </c>
      <c r="G36" s="56">
        <f ca="1"/>
        <v>46156.395069444443</v>
      </c>
      <c r="H36" s="70">
        <v>61.065328299999997</v>
      </c>
      <c r="I36" s="70">
        <v>5.0081186166666667</v>
      </c>
      <c r="J36" s="70">
        <v>61.096163816666667</v>
      </c>
      <c r="K36" s="70">
        <v>5.0259053333333332</v>
      </c>
      <c r="L36" s="9"/>
      <c r="N36" s="3" t="s">
        <v>251</v>
      </c>
      <c r="O36" s="3">
        <v>259016200</v>
      </c>
    </row>
    <row r="37" spans="1:15" ht="15" customHeight="1" x14ac:dyDescent="0.55000000000000004">
      <c r="A37" s="43">
        <v>46156</v>
      </c>
      <c r="B37" s="3" t="s">
        <v>31</v>
      </c>
      <c r="C37" s="3">
        <v>36</v>
      </c>
      <c r="D37" s="46">
        <v>0.49442129630673054</v>
      </c>
      <c r="E37" s="46">
        <v>0.52585648148427333</v>
      </c>
      <c r="F37" s="56">
        <f ca="1"/>
        <v>46156.411087962973</v>
      </c>
      <c r="G37" s="56">
        <f ca="1"/>
        <v>46156.442523148151</v>
      </c>
      <c r="H37" s="70">
        <v>61.092575733333327</v>
      </c>
      <c r="I37" s="70">
        <v>5.0158745166666669</v>
      </c>
      <c r="J37" s="70">
        <v>61.061995250000002</v>
      </c>
      <c r="K37" s="70">
        <v>4.9565038166666664</v>
      </c>
      <c r="L37" s="9"/>
      <c r="N37" s="3" t="s">
        <v>251</v>
      </c>
      <c r="O37" s="3">
        <v>259016200</v>
      </c>
    </row>
    <row r="38" spans="1:15" ht="15" customHeight="1" x14ac:dyDescent="0.55000000000000004">
      <c r="A38" s="43">
        <v>46156</v>
      </c>
      <c r="B38" s="3" t="s">
        <v>31</v>
      </c>
      <c r="C38" s="3">
        <v>37</v>
      </c>
      <c r="D38" s="46">
        <v>0.54739583333624375</v>
      </c>
      <c r="E38" s="46">
        <v>0.57921296296020353</v>
      </c>
      <c r="F38" s="56">
        <f ca="1"/>
        <v>46156.464062500003</v>
      </c>
      <c r="G38" s="56">
        <f ca="1"/>
        <v>46156.495879629627</v>
      </c>
      <c r="H38" s="70">
        <v>61.056264016666667</v>
      </c>
      <c r="I38" s="70">
        <v>4.9585574833333332</v>
      </c>
      <c r="J38" s="70">
        <v>61.075036566666661</v>
      </c>
      <c r="K38" s="70">
        <v>5.0064876333333332</v>
      </c>
      <c r="L38" s="9"/>
      <c r="N38" s="3" t="s">
        <v>251</v>
      </c>
      <c r="O38" s="3">
        <v>259016200</v>
      </c>
    </row>
    <row r="39" spans="1:15" ht="15" customHeight="1" x14ac:dyDescent="0.55000000000000004">
      <c r="A39" s="43">
        <v>46156</v>
      </c>
      <c r="B39" s="3" t="s">
        <v>31</v>
      </c>
      <c r="C39" s="3">
        <v>38</v>
      </c>
      <c r="D39" s="46">
        <v>0.60162037036692106</v>
      </c>
      <c r="E39" s="46">
        <v>0.63291666666676372</v>
      </c>
      <c r="F39" s="56">
        <f ca="1"/>
        <v>46156.518287037034</v>
      </c>
      <c r="G39" s="56">
        <f ca="1"/>
        <v>46156.549583333333</v>
      </c>
      <c r="H39" s="70">
        <v>61.079244550000013</v>
      </c>
      <c r="I39" s="70">
        <v>5.0191123166666669</v>
      </c>
      <c r="J39" s="70">
        <v>61.08811734999999</v>
      </c>
      <c r="K39" s="70">
        <v>5.081026566666667</v>
      </c>
      <c r="L39" s="9"/>
      <c r="N39" s="3" t="s">
        <v>251</v>
      </c>
      <c r="O39" s="3">
        <v>259016200</v>
      </c>
    </row>
    <row r="40" spans="1:15" ht="15" customHeight="1" x14ac:dyDescent="0.55000000000000004">
      <c r="A40" s="43">
        <v>46157</v>
      </c>
      <c r="B40" s="3" t="s">
        <v>31</v>
      </c>
      <c r="C40" s="3">
        <v>39</v>
      </c>
      <c r="D40" s="46">
        <v>0.38390046296020347</v>
      </c>
      <c r="E40" s="46">
        <v>0.41635416667607689</v>
      </c>
      <c r="F40" s="56">
        <f ca="1"/>
        <v>46157.300567129627</v>
      </c>
      <c r="G40" s="56">
        <f ca="1"/>
        <v>46157.333020833343</v>
      </c>
      <c r="H40" s="70">
        <v>61.100999516666661</v>
      </c>
      <c r="I40" s="70">
        <v>5.2110289000000014</v>
      </c>
      <c r="J40" s="70">
        <v>61.130060966666662</v>
      </c>
      <c r="K40" s="70">
        <v>5.1535679666666656</v>
      </c>
      <c r="L40" s="9"/>
      <c r="N40" s="3" t="s">
        <v>251</v>
      </c>
      <c r="O40" s="3">
        <v>259016200</v>
      </c>
    </row>
    <row r="41" spans="1:15" ht="15" customHeight="1" x14ac:dyDescent="0.55000000000000004">
      <c r="A41" s="43">
        <v>46157</v>
      </c>
      <c r="B41" s="3" t="s">
        <v>31</v>
      </c>
      <c r="C41" s="3">
        <v>40</v>
      </c>
      <c r="D41" s="46">
        <v>0.43444444444079028</v>
      </c>
      <c r="E41" s="46">
        <v>0.46574074074063293</v>
      </c>
      <c r="F41" s="56">
        <f ca="1"/>
        <v>46157.351111111107</v>
      </c>
      <c r="G41" s="56">
        <f ca="1"/>
        <v>46157.382407407407</v>
      </c>
      <c r="H41" s="70">
        <v>61.135540616666667</v>
      </c>
      <c r="I41" s="70">
        <v>5.1528086999999996</v>
      </c>
      <c r="J41" s="70">
        <v>61.10843358333333</v>
      </c>
      <c r="K41" s="70">
        <v>5.19720665</v>
      </c>
      <c r="L41" s="9"/>
      <c r="N41" s="3" t="s">
        <v>251</v>
      </c>
      <c r="O41" s="3">
        <v>259016200</v>
      </c>
    </row>
    <row r="42" spans="1:15" ht="15" customHeight="1" x14ac:dyDescent="0.55000000000000004">
      <c r="A42" s="43">
        <v>46157</v>
      </c>
      <c r="B42" s="3" t="s">
        <v>31</v>
      </c>
      <c r="C42" s="3">
        <v>41</v>
      </c>
      <c r="D42" s="46">
        <v>0.51923611111609114</v>
      </c>
      <c r="E42" s="46">
        <v>0.55070601851669687</v>
      </c>
      <c r="F42" s="56">
        <f ca="1"/>
        <v>46157.435902777783</v>
      </c>
      <c r="G42" s="56">
        <f ca="1"/>
        <v>46157.467372685183</v>
      </c>
      <c r="H42" s="70">
        <v>61.10090701666666</v>
      </c>
      <c r="I42" s="70">
        <v>5.1872315999999996</v>
      </c>
      <c r="J42" s="70">
        <v>61.096594600000003</v>
      </c>
      <c r="K42" s="70">
        <v>5.1025871500000006</v>
      </c>
      <c r="L42" s="9"/>
      <c r="N42" s="3" t="s">
        <v>251</v>
      </c>
      <c r="O42" s="3">
        <v>259016200</v>
      </c>
    </row>
    <row r="43" spans="1:15" ht="15" customHeight="1" x14ac:dyDescent="0.55000000000000004">
      <c r="A43" s="43">
        <v>46157</v>
      </c>
      <c r="B43" s="3" t="s">
        <v>31</v>
      </c>
      <c r="C43" s="3">
        <v>42</v>
      </c>
      <c r="D43" s="46">
        <v>0.56719907407144399</v>
      </c>
      <c r="E43" s="46">
        <v>0.59855324074063299</v>
      </c>
      <c r="F43" s="56">
        <f ca="1"/>
        <v>46157.483865740738</v>
      </c>
      <c r="G43" s="56">
        <f ca="1"/>
        <v>46157.515219907407</v>
      </c>
      <c r="H43" s="70">
        <v>61.096691516666667</v>
      </c>
      <c r="I43" s="70">
        <v>5.0956806333333331</v>
      </c>
      <c r="J43" s="70">
        <v>61.114236299999988</v>
      </c>
      <c r="K43" s="70">
        <v>5.14370905</v>
      </c>
      <c r="L43" s="9"/>
      <c r="N43" s="3" t="s">
        <v>251</v>
      </c>
      <c r="O43" s="3">
        <v>259016200</v>
      </c>
    </row>
    <row r="44" spans="1:15" ht="15" customHeight="1" x14ac:dyDescent="0.55000000000000004">
      <c r="A44" s="43">
        <v>46157</v>
      </c>
      <c r="B44" s="3" t="s">
        <v>31</v>
      </c>
      <c r="C44" s="3">
        <v>43</v>
      </c>
      <c r="D44" s="46">
        <v>0.61563657407289918</v>
      </c>
      <c r="E44" s="46">
        <v>0.64722222222674952</v>
      </c>
      <c r="F44" s="56">
        <f ca="1"/>
        <v>46157.53230324074</v>
      </c>
      <c r="G44" s="56">
        <f ca="1"/>
        <v>46157.563888888893</v>
      </c>
      <c r="H44" s="70">
        <v>61.128606049999988</v>
      </c>
      <c r="I44" s="70">
        <v>5.1532264166666666</v>
      </c>
      <c r="J44" s="70">
        <v>61.15815705</v>
      </c>
      <c r="K44" s="70">
        <v>5.0883833666666662</v>
      </c>
      <c r="L44" s="9"/>
      <c r="N44" s="3" t="s">
        <v>251</v>
      </c>
      <c r="O44" s="3">
        <v>259016200</v>
      </c>
    </row>
    <row r="45" spans="1:15" ht="15" customHeight="1" x14ac:dyDescent="0.55000000000000004">
      <c r="A45" s="43">
        <v>46157</v>
      </c>
      <c r="B45" s="3" t="s">
        <v>31</v>
      </c>
      <c r="C45" s="3">
        <v>44</v>
      </c>
      <c r="D45" s="46">
        <v>0.66659722222296602</v>
      </c>
      <c r="E45" s="46">
        <v>0.69835648148485541</v>
      </c>
      <c r="F45" s="56">
        <f ca="1"/>
        <v>46157.58326388889</v>
      </c>
      <c r="G45" s="56">
        <f ca="1"/>
        <v>46157.615023148152</v>
      </c>
      <c r="H45" s="70">
        <v>61.156226033333333</v>
      </c>
      <c r="I45" s="70">
        <v>5.0861563666666667</v>
      </c>
      <c r="J45" s="70">
        <v>61.133824199999999</v>
      </c>
      <c r="K45" s="70">
        <v>5.1293125000000002</v>
      </c>
      <c r="L45" s="9"/>
      <c r="N45" s="3" t="s">
        <v>251</v>
      </c>
      <c r="O45" s="3">
        <v>259016200</v>
      </c>
    </row>
    <row r="46" spans="1:15" ht="15" customHeight="1" x14ac:dyDescent="0.55000000000000004">
      <c r="A46" s="43">
        <v>46157</v>
      </c>
      <c r="B46" s="3" t="s">
        <v>31</v>
      </c>
      <c r="C46" s="3">
        <v>45</v>
      </c>
      <c r="D46" s="46">
        <v>0.72042824073044665</v>
      </c>
      <c r="E46" s="46">
        <v>0.7530555555543591</v>
      </c>
      <c r="F46" s="56">
        <f ca="1"/>
        <v>46157.637094907397</v>
      </c>
      <c r="G46" s="56">
        <f ca="1"/>
        <v>46157.669722222221</v>
      </c>
      <c r="H46" s="70">
        <v>61.130391333333343</v>
      </c>
      <c r="I46" s="70">
        <v>5.1579555166666662</v>
      </c>
      <c r="J46" s="70">
        <v>61.156673649999988</v>
      </c>
      <c r="K46" s="70">
        <v>5.0958749000000001</v>
      </c>
      <c r="L46" s="9"/>
      <c r="N46" s="3" t="s">
        <v>251</v>
      </c>
      <c r="O46" s="3">
        <v>259016200</v>
      </c>
    </row>
    <row r="47" spans="1:15" ht="15" customHeight="1" x14ac:dyDescent="0.55000000000000004">
      <c r="A47" s="43">
        <v>46158</v>
      </c>
      <c r="B47" s="3" t="s">
        <v>31</v>
      </c>
      <c r="C47" s="3">
        <v>46</v>
      </c>
      <c r="D47" s="4">
        <v>0.38804398148689262</v>
      </c>
      <c r="E47" s="4">
        <v>0.41982638888051343</v>
      </c>
      <c r="F47" s="56">
        <f ca="1"/>
        <v>46158.304710648154</v>
      </c>
      <c r="G47" s="56">
        <f ca="1"/>
        <v>46158.336493055547</v>
      </c>
      <c r="H47" s="70">
        <v>61.089867599999998</v>
      </c>
      <c r="I47" s="70">
        <v>5.0894772833333333</v>
      </c>
      <c r="J47" s="70">
        <v>61.072567633333328</v>
      </c>
      <c r="K47" s="70">
        <v>5.0124973666666666</v>
      </c>
      <c r="L47" s="9"/>
      <c r="N47" s="3" t="s">
        <v>251</v>
      </c>
      <c r="O47" s="3">
        <v>259016200</v>
      </c>
    </row>
    <row r="48" spans="1:15" ht="15" customHeight="1" x14ac:dyDescent="0.55000000000000004">
      <c r="A48" s="43">
        <v>46158</v>
      </c>
      <c r="B48" s="3" t="s">
        <v>31</v>
      </c>
      <c r="C48" s="3">
        <v>47</v>
      </c>
      <c r="D48" s="4">
        <v>0.43953703703058028</v>
      </c>
      <c r="E48" s="4">
        <v>0.47100694444573793</v>
      </c>
      <c r="F48" s="56">
        <f ca="1"/>
        <v>46158.356203703697</v>
      </c>
      <c r="G48" s="56">
        <f ca="1"/>
        <v>46158.387673611112</v>
      </c>
      <c r="H48" s="70">
        <v>61.060997883333329</v>
      </c>
      <c r="I48" s="70">
        <v>4.9865226833333329</v>
      </c>
      <c r="J48" s="70">
        <v>61.05345233333334</v>
      </c>
      <c r="K48" s="70">
        <v>4.9589189500000002</v>
      </c>
      <c r="L48" s="9"/>
      <c r="N48" s="3" t="s">
        <v>251</v>
      </c>
      <c r="O48" s="3">
        <v>259016200</v>
      </c>
    </row>
    <row r="49" spans="1:15" ht="15" customHeight="1" x14ac:dyDescent="0.55000000000000004">
      <c r="A49" s="43">
        <v>46158</v>
      </c>
      <c r="B49" s="3" t="s">
        <v>31</v>
      </c>
      <c r="C49" s="3">
        <v>48</v>
      </c>
      <c r="D49" s="4">
        <v>0.48565972222180182</v>
      </c>
      <c r="E49" s="4">
        <v>0.51714120370646322</v>
      </c>
      <c r="F49" s="56">
        <f ca="1"/>
        <v>46158.402326388888</v>
      </c>
      <c r="G49" s="56">
        <f ca="1"/>
        <v>46158.433807870373</v>
      </c>
      <c r="H49" s="70">
        <v>61.058581850000003</v>
      </c>
      <c r="I49" s="70">
        <v>4.9731849833333328</v>
      </c>
      <c r="J49" s="70">
        <v>61.077476216666668</v>
      </c>
      <c r="K49" s="70">
        <v>5.0143487166666656</v>
      </c>
      <c r="L49" s="9"/>
      <c r="N49" s="3" t="s">
        <v>251</v>
      </c>
      <c r="O49" s="3">
        <v>259016200</v>
      </c>
    </row>
    <row r="50" spans="1:15" ht="15" customHeight="1" x14ac:dyDescent="0.55000000000000004">
      <c r="A50" s="43">
        <v>46158</v>
      </c>
      <c r="B50" s="3" t="s">
        <v>31</v>
      </c>
      <c r="C50" s="3">
        <v>49</v>
      </c>
      <c r="D50" s="4">
        <v>0.53219907407522749</v>
      </c>
      <c r="E50" s="4">
        <v>0.56373842593651113</v>
      </c>
      <c r="F50" s="56">
        <f ca="1"/>
        <v>46158.448865740742</v>
      </c>
      <c r="G50" s="56">
        <f ca="1"/>
        <v>46158.480405092603</v>
      </c>
      <c r="H50" s="70">
        <v>61.07999135</v>
      </c>
      <c r="I50" s="70">
        <v>5.0254477499999997</v>
      </c>
      <c r="J50" s="70">
        <v>61.095958500000009</v>
      </c>
      <c r="K50" s="70">
        <v>5.0617217333333331</v>
      </c>
      <c r="L50" s="9"/>
      <c r="N50" s="3" t="s">
        <v>251</v>
      </c>
      <c r="O50" s="3">
        <v>259016200</v>
      </c>
    </row>
    <row r="51" spans="1:15" ht="15" customHeight="1" x14ac:dyDescent="0.55000000000000004">
      <c r="A51" s="43">
        <v>46158</v>
      </c>
      <c r="B51" s="3" t="s">
        <v>31</v>
      </c>
      <c r="C51" s="3">
        <v>50</v>
      </c>
      <c r="D51" s="4">
        <v>0.58496527778091456</v>
      </c>
      <c r="E51" s="4">
        <v>0.61825231481392018</v>
      </c>
      <c r="F51" s="56">
        <f ca="1"/>
        <v>46158.501631944448</v>
      </c>
      <c r="G51" s="56">
        <f ca="1"/>
        <v>46158.534918981481</v>
      </c>
      <c r="H51" s="70">
        <v>61.09035501666667</v>
      </c>
      <c r="I51" s="70">
        <v>5.0526118666666671</v>
      </c>
      <c r="J51" s="70">
        <v>61.058202966666677</v>
      </c>
      <c r="K51" s="70">
        <v>4.9836285</v>
      </c>
      <c r="L51" s="9"/>
      <c r="N51" s="3" t="s">
        <v>251</v>
      </c>
      <c r="O51" s="3">
        <v>259016200</v>
      </c>
    </row>
    <row r="52" spans="1:15" ht="15" customHeight="1" x14ac:dyDescent="0.55000000000000004">
      <c r="A52" s="43">
        <v>46158</v>
      </c>
      <c r="B52" s="3" t="s">
        <v>31</v>
      </c>
      <c r="C52" s="3">
        <v>51</v>
      </c>
      <c r="D52" s="4">
        <v>0.64131944444428279</v>
      </c>
      <c r="E52" s="4">
        <v>0.67267361111347179</v>
      </c>
      <c r="F52" s="56">
        <f ca="1"/>
        <v>46158.557986111111</v>
      </c>
      <c r="G52" s="56">
        <f ca="1"/>
        <v>46158.58934027778</v>
      </c>
      <c r="H52" s="70">
        <v>61.054647366666657</v>
      </c>
      <c r="I52" s="70">
        <v>4.980254116666667</v>
      </c>
      <c r="J52" s="70">
        <v>61.083931016666668</v>
      </c>
      <c r="K52" s="70">
        <v>5.0028303833333334</v>
      </c>
      <c r="L52" s="9"/>
      <c r="N52" s="3" t="s">
        <v>251</v>
      </c>
      <c r="O52" s="3">
        <v>259016200</v>
      </c>
    </row>
    <row r="53" spans="1:15" ht="15" customHeight="1" x14ac:dyDescent="0.55000000000000004">
      <c r="A53" s="43">
        <v>46158</v>
      </c>
      <c r="B53" s="3" t="s">
        <v>31</v>
      </c>
      <c r="C53" s="3">
        <v>52</v>
      </c>
      <c r="D53" s="4">
        <v>0.75299768518501276</v>
      </c>
      <c r="E53" s="4">
        <v>0.78575231480984564</v>
      </c>
      <c r="F53" s="56">
        <f ca="1"/>
        <v>46158.669664351852</v>
      </c>
      <c r="G53" s="56">
        <f ca="1"/>
        <v>46158.702418981477</v>
      </c>
      <c r="H53" s="70">
        <v>61.09965196666667</v>
      </c>
      <c r="I53" s="70">
        <v>5.1982921833333338</v>
      </c>
      <c r="J53" s="70">
        <v>61.133184</v>
      </c>
      <c r="K53" s="70">
        <v>5.1359503000000002</v>
      </c>
      <c r="L53" s="9"/>
      <c r="N53" s="3" t="s">
        <v>251</v>
      </c>
      <c r="O53" s="3">
        <v>259016200</v>
      </c>
    </row>
    <row r="54" spans="1:15" ht="15" customHeight="1" x14ac:dyDescent="0.55000000000000004">
      <c r="A54" s="43">
        <v>46159</v>
      </c>
      <c r="B54" s="3" t="s">
        <v>31</v>
      </c>
      <c r="C54" s="3">
        <v>53</v>
      </c>
      <c r="D54" s="4">
        <v>0.40589120370471693</v>
      </c>
      <c r="E54" s="4">
        <v>0.43737268518210232</v>
      </c>
      <c r="F54" s="56">
        <f ca="1"/>
        <v>46159.322557870371</v>
      </c>
      <c r="G54" s="56">
        <f ca="1"/>
        <v>46159.354039351849</v>
      </c>
      <c r="H54" s="71">
        <v>61.040830683333333</v>
      </c>
      <c r="I54" s="72">
        <v>5.4248765333333324</v>
      </c>
      <c r="J54" s="71">
        <v>61.0589242</v>
      </c>
      <c r="K54" s="71">
        <v>5.3470063999999997</v>
      </c>
      <c r="L54" s="9" t="s">
        <v>265</v>
      </c>
      <c r="N54" s="3" t="s">
        <v>251</v>
      </c>
      <c r="O54" s="3">
        <v>259016200</v>
      </c>
    </row>
    <row r="55" spans="1:15" ht="15" customHeight="1" x14ac:dyDescent="0.55000000000000004">
      <c r="A55" s="43">
        <v>46159</v>
      </c>
      <c r="B55" s="3" t="s">
        <v>31</v>
      </c>
      <c r="C55" s="3">
        <v>54</v>
      </c>
      <c r="D55" s="4">
        <v>0.45775462963259389</v>
      </c>
      <c r="E55" s="4">
        <v>0.48928240740982193</v>
      </c>
      <c r="F55" s="56">
        <f ca="1"/>
        <v>46159.374421296299</v>
      </c>
      <c r="G55" s="56">
        <f ca="1"/>
        <v>46159.405949074076</v>
      </c>
      <c r="H55" s="71">
        <v>61.067311783333331</v>
      </c>
      <c r="I55" s="72">
        <v>5.3230076999999998</v>
      </c>
      <c r="J55" s="71">
        <v>61.075415466666662</v>
      </c>
      <c r="K55" s="71">
        <v>5.2507081000000007</v>
      </c>
      <c r="L55" s="9" t="s">
        <v>266</v>
      </c>
      <c r="N55" s="3" t="s">
        <v>251</v>
      </c>
      <c r="O55" s="3">
        <v>259016200</v>
      </c>
    </row>
    <row r="56" spans="1:15" ht="15" customHeight="1" x14ac:dyDescent="0.55000000000000004">
      <c r="A56" s="43">
        <v>46159</v>
      </c>
      <c r="B56" s="3" t="s">
        <v>31</v>
      </c>
      <c r="C56" s="10">
        <v>55</v>
      </c>
      <c r="D56" s="11">
        <v>0.50307870370064245</v>
      </c>
      <c r="E56" s="11">
        <v>0.5345370370462964</v>
      </c>
      <c r="F56" s="58">
        <f ca="1"/>
        <v>46159.419745370367</v>
      </c>
      <c r="G56" s="58">
        <f ca="1"/>
        <v>46159.451203703713</v>
      </c>
      <c r="H56" s="72">
        <v>61.082312450000003</v>
      </c>
      <c r="I56" s="72">
        <v>5.253965683333333</v>
      </c>
      <c r="J56" s="71">
        <v>61.085045549999997</v>
      </c>
      <c r="K56" s="71">
        <v>5.3150477</v>
      </c>
      <c r="L56" s="9" t="s">
        <v>267</v>
      </c>
      <c r="M56" s="9"/>
      <c r="N56" s="3" t="s">
        <v>251</v>
      </c>
      <c r="O56" s="3">
        <v>259016200</v>
      </c>
    </row>
    <row r="57" spans="1:15" ht="15" customHeight="1" x14ac:dyDescent="0.55000000000000004">
      <c r="A57" s="43">
        <v>46159</v>
      </c>
      <c r="B57" s="3" t="s">
        <v>31</v>
      </c>
      <c r="C57" s="3">
        <v>56</v>
      </c>
      <c r="D57" s="11">
        <v>0.54923611110037507</v>
      </c>
      <c r="E57" s="11">
        <v>0.58071759259231237</v>
      </c>
      <c r="F57" s="58">
        <f ca="1"/>
        <v>46159.465902777767</v>
      </c>
      <c r="G57" s="58">
        <f ca="1"/>
        <v>46159.497384259259</v>
      </c>
      <c r="H57" s="72">
        <v>61.07885266666667</v>
      </c>
      <c r="I57" s="72">
        <v>5.3304172666666663</v>
      </c>
      <c r="J57" s="71">
        <v>61.047488400000013</v>
      </c>
      <c r="K57" s="71">
        <v>5.3577129333333326</v>
      </c>
      <c r="L57" s="9" t="s">
        <v>268</v>
      </c>
      <c r="M57" s="9"/>
      <c r="N57" s="3" t="s">
        <v>251</v>
      </c>
      <c r="O57" s="3">
        <v>259016200</v>
      </c>
    </row>
    <row r="58" spans="1:15" ht="15" customHeight="1" x14ac:dyDescent="0.55000000000000004">
      <c r="A58" s="43">
        <v>46159</v>
      </c>
      <c r="B58" s="3" t="s">
        <v>31</v>
      </c>
      <c r="C58" s="10">
        <v>57</v>
      </c>
      <c r="D58" s="11">
        <v>0.59623842592312337</v>
      </c>
      <c r="E58" s="11">
        <v>0.62763888889215502</v>
      </c>
      <c r="F58" s="58">
        <f ca="1"/>
        <v>46159.51290509259</v>
      </c>
      <c r="G58" s="58">
        <f ca="1"/>
        <v>46159.544305555559</v>
      </c>
      <c r="H58" s="72">
        <v>61.045957483333332</v>
      </c>
      <c r="I58" s="72">
        <v>5.382010750000001</v>
      </c>
      <c r="J58" s="71">
        <v>61.08073031666666</v>
      </c>
      <c r="K58" s="71">
        <v>5.3452172999999998</v>
      </c>
      <c r="L58" s="9" t="s">
        <v>269</v>
      </c>
      <c r="M58" s="9"/>
      <c r="N58" s="3" t="s">
        <v>251</v>
      </c>
      <c r="O58" s="3">
        <v>259016200</v>
      </c>
    </row>
    <row r="59" spans="1:15" ht="15" customHeight="1" x14ac:dyDescent="0.55000000000000004">
      <c r="A59" s="43">
        <v>46159</v>
      </c>
      <c r="B59" s="3" t="s">
        <v>31</v>
      </c>
      <c r="C59" s="3">
        <v>58</v>
      </c>
      <c r="D59" s="11">
        <v>0.64798611111230764</v>
      </c>
      <c r="E59" s="11">
        <v>0.6793055555657096</v>
      </c>
      <c r="F59" s="58">
        <f ca="1"/>
        <v>46159.564652777779</v>
      </c>
      <c r="G59" s="58">
        <f ca="1"/>
        <v>46159.595972222232</v>
      </c>
      <c r="H59" s="72">
        <v>61.088944316666662</v>
      </c>
      <c r="I59" s="72">
        <v>5.3314182166666662</v>
      </c>
      <c r="J59" s="71">
        <v>61.091120949999997</v>
      </c>
      <c r="K59" s="71">
        <v>5.2613459666666662</v>
      </c>
      <c r="L59" s="9" t="s">
        <v>270</v>
      </c>
      <c r="M59" s="9"/>
      <c r="N59" s="3" t="s">
        <v>251</v>
      </c>
      <c r="O59" s="3">
        <v>259016200</v>
      </c>
    </row>
    <row r="60" spans="1:15" ht="15" customHeight="1" x14ac:dyDescent="0.55000000000000004">
      <c r="A60" s="43">
        <v>46159</v>
      </c>
      <c r="B60" s="3" t="s">
        <v>31</v>
      </c>
      <c r="C60" s="10">
        <v>59</v>
      </c>
      <c r="D60" s="11">
        <v>0.69381944444224553</v>
      </c>
      <c r="E60" s="11">
        <v>0.72547453703494591</v>
      </c>
      <c r="F60" s="58">
        <f ca="1"/>
        <v>46159.610486111109</v>
      </c>
      <c r="G60" s="58">
        <f ca="1"/>
        <v>46159.642141203702</v>
      </c>
      <c r="H60" s="72">
        <v>61.091431866666667</v>
      </c>
      <c r="I60" s="72">
        <v>5.2625141166666669</v>
      </c>
      <c r="J60" s="71">
        <v>61.076733783333339</v>
      </c>
      <c r="K60" s="71">
        <v>5.3218782666666664</v>
      </c>
      <c r="L60" s="9" t="s">
        <v>271</v>
      </c>
      <c r="M60" s="9"/>
      <c r="N60" s="3" t="s">
        <v>251</v>
      </c>
      <c r="O60" s="3">
        <v>259016200</v>
      </c>
    </row>
    <row r="61" spans="1:15" ht="15" customHeight="1" x14ac:dyDescent="0.55000000000000004">
      <c r="A61" s="43">
        <v>46160</v>
      </c>
      <c r="B61" s="3" t="s">
        <v>31</v>
      </c>
      <c r="C61" s="3">
        <v>60</v>
      </c>
      <c r="D61" s="11">
        <v>0.37662037037565216</v>
      </c>
      <c r="E61" s="11">
        <v>0.40876157407668262</v>
      </c>
      <c r="F61" s="58">
        <f ca="1"/>
        <v>46160.293287037042</v>
      </c>
      <c r="G61" s="58">
        <f ca="1"/>
        <v>46160.325428240743</v>
      </c>
      <c r="H61" s="72">
        <v>61.095883933333333</v>
      </c>
      <c r="I61" s="72">
        <v>5.1974072666666666</v>
      </c>
      <c r="J61" s="71">
        <v>61.12845673333333</v>
      </c>
      <c r="K61" s="71">
        <v>5.1377602333333341</v>
      </c>
      <c r="L61" s="9" t="s">
        <v>272</v>
      </c>
      <c r="M61" s="9"/>
      <c r="N61" s="3" t="s">
        <v>251</v>
      </c>
      <c r="O61" s="3">
        <v>259016200</v>
      </c>
    </row>
    <row r="62" spans="1:15" ht="15" customHeight="1" x14ac:dyDescent="0.55000000000000004">
      <c r="A62" s="43">
        <v>46160</v>
      </c>
      <c r="B62" s="3" t="s">
        <v>31</v>
      </c>
      <c r="C62" s="10">
        <v>61</v>
      </c>
      <c r="D62" s="11">
        <v>0.4261458333324602</v>
      </c>
      <c r="E62" s="11">
        <v>0.45769675925597159</v>
      </c>
      <c r="F62" s="58">
        <f ca="1"/>
        <v>46160.342812499999</v>
      </c>
      <c r="G62" s="58">
        <f ca="1"/>
        <v>46160.374363425923</v>
      </c>
      <c r="H62" s="72">
        <v>61.12667136666667</v>
      </c>
      <c r="I62" s="72">
        <v>5.1361527333333337</v>
      </c>
      <c r="J62" s="71">
        <v>61.091625616666668</v>
      </c>
      <c r="K62" s="71">
        <v>5.1018713499999997</v>
      </c>
      <c r="L62" s="9" t="s">
        <v>273</v>
      </c>
      <c r="M62" s="9"/>
      <c r="N62" s="3" t="s">
        <v>251</v>
      </c>
      <c r="O62" s="3">
        <v>259016200</v>
      </c>
    </row>
    <row r="63" spans="1:15" ht="15" customHeight="1" x14ac:dyDescent="0.55000000000000004">
      <c r="A63" s="43">
        <v>46160</v>
      </c>
      <c r="B63" s="3" t="s">
        <v>31</v>
      </c>
      <c r="C63" s="3">
        <v>62</v>
      </c>
      <c r="D63" s="11">
        <v>0.47578703703523689</v>
      </c>
      <c r="E63" s="11">
        <v>0.50710648148136295</v>
      </c>
      <c r="F63" s="58">
        <f ca="1"/>
        <v>46160.392453703702</v>
      </c>
      <c r="G63" s="58">
        <f ca="1"/>
        <v>46160.423773148148</v>
      </c>
      <c r="H63" s="72">
        <v>61.091001599999998</v>
      </c>
      <c r="I63" s="72">
        <v>5.0961904833333334</v>
      </c>
      <c r="J63" s="71">
        <v>61.113467366666661</v>
      </c>
      <c r="K63" s="71">
        <v>5.1387895666666674</v>
      </c>
      <c r="L63" s="9" t="s">
        <v>274</v>
      </c>
      <c r="M63" s="9"/>
      <c r="N63" s="3" t="s">
        <v>251</v>
      </c>
      <c r="O63" s="3">
        <v>259016200</v>
      </c>
    </row>
    <row r="64" spans="1:15" ht="15" customHeight="1" x14ac:dyDescent="0.55000000000000004">
      <c r="A64" s="43">
        <v>46160</v>
      </c>
      <c r="B64" s="3" t="s">
        <v>31</v>
      </c>
      <c r="C64" s="10">
        <v>63</v>
      </c>
      <c r="D64" s="11">
        <v>0.52180555554999353</v>
      </c>
      <c r="E64" s="11">
        <v>0.55331018518093822</v>
      </c>
      <c r="F64" s="58">
        <f ca="1"/>
        <v>46160.438472222217</v>
      </c>
      <c r="G64" s="58">
        <f ca="1"/>
        <v>46160.469976851848</v>
      </c>
      <c r="H64" s="72">
        <v>61.123736433333328</v>
      </c>
      <c r="I64" s="72">
        <v>5.1575974499999999</v>
      </c>
      <c r="J64" s="71">
        <v>61.151793550000001</v>
      </c>
      <c r="K64" s="71">
        <v>5.1037752666666671</v>
      </c>
      <c r="L64" s="9" t="s">
        <v>261</v>
      </c>
      <c r="M64" s="9"/>
      <c r="N64" s="3" t="s">
        <v>251</v>
      </c>
      <c r="O64" s="3">
        <v>259016200</v>
      </c>
    </row>
    <row r="65" spans="1:15" ht="15" customHeight="1" x14ac:dyDescent="0.55000000000000004">
      <c r="A65" s="43">
        <v>46160</v>
      </c>
      <c r="B65" s="3" t="s">
        <v>31</v>
      </c>
      <c r="C65" s="3">
        <v>64</v>
      </c>
      <c r="D65" s="4">
        <v>0.57398148147088557</v>
      </c>
      <c r="E65" s="4">
        <v>0.60554398148572852</v>
      </c>
      <c r="F65" s="56">
        <f ca="1"/>
        <v>46160.490648148138</v>
      </c>
      <c r="G65" s="56">
        <f ca="1"/>
        <v>46160.522210648152</v>
      </c>
      <c r="H65" s="73">
        <v>61.148506849999997</v>
      </c>
      <c r="I65" s="73">
        <v>5.1012451166666661</v>
      </c>
      <c r="J65" s="73">
        <v>61.126740033333327</v>
      </c>
      <c r="K65" s="73">
        <v>5.1616237500000004</v>
      </c>
      <c r="L65" s="7" t="s">
        <v>275</v>
      </c>
      <c r="N65" s="3" t="s">
        <v>251</v>
      </c>
      <c r="O65" s="3">
        <v>259016200</v>
      </c>
    </row>
    <row r="66" spans="1:15" ht="15" customHeight="1" x14ac:dyDescent="0.55000000000000004">
      <c r="A66" s="43">
        <v>46160</v>
      </c>
      <c r="B66" s="3" t="s">
        <v>31</v>
      </c>
      <c r="C66" s="10">
        <v>65</v>
      </c>
      <c r="D66" s="4">
        <v>0.62444444444311864</v>
      </c>
      <c r="E66" s="4">
        <v>0.65609953703581902</v>
      </c>
      <c r="F66" s="56">
        <f ca="1"/>
        <v>46160.54111111111</v>
      </c>
      <c r="G66" s="56">
        <f ca="1"/>
        <v>46160.572766203702</v>
      </c>
      <c r="H66" s="73">
        <v>61.118947449999993</v>
      </c>
      <c r="I66" s="73">
        <v>5.1728238833333338</v>
      </c>
      <c r="J66" s="73">
        <v>61.093748633333341</v>
      </c>
      <c r="K66" s="73">
        <v>5.1127781666666667</v>
      </c>
      <c r="L66" s="7" t="s">
        <v>276</v>
      </c>
      <c r="N66" s="3" t="s">
        <v>251</v>
      </c>
      <c r="O66" s="3">
        <v>259016200</v>
      </c>
    </row>
    <row r="67" spans="1:15" ht="15" customHeight="1" x14ac:dyDescent="0.55000000000000004">
      <c r="A67" s="43">
        <v>46160</v>
      </c>
      <c r="B67" s="3" t="s">
        <v>31</v>
      </c>
      <c r="C67" s="3">
        <v>66</v>
      </c>
      <c r="D67" s="4">
        <v>0.67160879628985037</v>
      </c>
      <c r="E67" s="4">
        <v>0.70283564815084298</v>
      </c>
      <c r="F67" s="56">
        <f ca="1"/>
        <v>46160.588275462957</v>
      </c>
      <c r="G67" s="56">
        <f ca="1"/>
        <v>46160.619502314818</v>
      </c>
      <c r="H67" s="73">
        <v>61.093094700000002</v>
      </c>
      <c r="I67" s="73">
        <v>5.1147444333333327</v>
      </c>
      <c r="J67" s="73">
        <v>61.101533383333333</v>
      </c>
      <c r="K67" s="73">
        <v>5.1694377833333336</v>
      </c>
      <c r="L67" s="7" t="s">
        <v>277</v>
      </c>
      <c r="N67" s="3" t="s">
        <v>251</v>
      </c>
      <c r="O67" s="3">
        <v>259016200</v>
      </c>
    </row>
    <row r="68" spans="1:15" ht="15" customHeight="1" x14ac:dyDescent="0.55000000000000004">
      <c r="A68" s="43">
        <v>46161</v>
      </c>
      <c r="B68" s="3" t="s">
        <v>31</v>
      </c>
      <c r="C68" s="3">
        <v>67</v>
      </c>
      <c r="D68" s="4">
        <v>0.38831018518006505</v>
      </c>
      <c r="E68" s="4">
        <v>0.41997685185682104</v>
      </c>
      <c r="F68" s="56">
        <f ca="1"/>
        <v>46161.304976851847</v>
      </c>
      <c r="G68" s="56">
        <f ca="1"/>
        <v>46161.336643518523</v>
      </c>
      <c r="H68" s="73">
        <v>61.092217316666662</v>
      </c>
      <c r="I68" s="73">
        <v>5.0811921500000006</v>
      </c>
      <c r="J68" s="73">
        <v>61.067715300000003</v>
      </c>
      <c r="K68" s="73">
        <v>5.0197090333333332</v>
      </c>
      <c r="L68" s="7" t="s">
        <v>278</v>
      </c>
      <c r="N68" s="3" t="s">
        <v>251</v>
      </c>
      <c r="O68" s="3">
        <v>259016200</v>
      </c>
    </row>
    <row r="69" spans="1:15" ht="15" customHeight="1" x14ac:dyDescent="0.55000000000000004">
      <c r="A69" s="43">
        <v>46161</v>
      </c>
      <c r="B69" s="3" t="s">
        <v>31</v>
      </c>
      <c r="C69" s="3">
        <v>68</v>
      </c>
      <c r="D69" s="4">
        <v>0.43461805555610528</v>
      </c>
      <c r="E69" s="4">
        <v>0.46593750000223128</v>
      </c>
      <c r="F69" s="56">
        <f ca="1"/>
        <v>46161.351284722223</v>
      </c>
      <c r="G69" s="56">
        <f ca="1"/>
        <v>46161.382604166669</v>
      </c>
      <c r="H69" s="73">
        <v>61.070849816666673</v>
      </c>
      <c r="I69" s="73">
        <v>5.0234557833333344</v>
      </c>
      <c r="J69" s="73">
        <v>61.085633100000003</v>
      </c>
      <c r="K69" s="73">
        <v>5.0888685499999999</v>
      </c>
      <c r="L69" s="7" t="s">
        <v>279</v>
      </c>
      <c r="N69" s="3" t="s">
        <v>251</v>
      </c>
      <c r="O69" s="3">
        <v>259016200</v>
      </c>
    </row>
    <row r="70" spans="1:15" ht="15" customHeight="1" x14ac:dyDescent="0.55000000000000004">
      <c r="A70" s="43">
        <v>46161</v>
      </c>
      <c r="B70" s="3" t="s">
        <v>31</v>
      </c>
      <c r="C70" s="3">
        <v>69</v>
      </c>
      <c r="D70" s="4">
        <v>0.47983796296224074</v>
      </c>
      <c r="E70" s="4">
        <v>0.51163194443991722</v>
      </c>
      <c r="F70" s="56">
        <f ca="1"/>
        <v>46161.396504629629</v>
      </c>
      <c r="G70" s="56">
        <f ca="1"/>
        <v>46161.428298611107</v>
      </c>
      <c r="H70" s="73">
        <v>61.088498883333322</v>
      </c>
      <c r="I70" s="73">
        <v>5.0814010500000002</v>
      </c>
      <c r="J70" s="73">
        <v>61.089567649999999</v>
      </c>
      <c r="K70" s="73">
        <v>5.0145951833333333</v>
      </c>
      <c r="L70" s="7" t="s">
        <v>280</v>
      </c>
      <c r="N70" s="3" t="s">
        <v>251</v>
      </c>
      <c r="O70" s="3">
        <v>259016200</v>
      </c>
    </row>
    <row r="71" spans="1:15" ht="15" customHeight="1" x14ac:dyDescent="0.55000000000000004">
      <c r="A71" s="43">
        <v>46161</v>
      </c>
      <c r="B71" s="3" t="s">
        <v>31</v>
      </c>
      <c r="C71" s="3">
        <v>70</v>
      </c>
      <c r="D71" s="4">
        <v>0.52577546296136768</v>
      </c>
      <c r="E71" s="4">
        <v>0.5578125000004851</v>
      </c>
      <c r="F71" s="56">
        <f ca="1"/>
        <v>46161.442442129628</v>
      </c>
      <c r="G71" s="56">
        <f ca="1"/>
        <v>46161.474479166667</v>
      </c>
      <c r="H71" s="73">
        <v>61.083529149999997</v>
      </c>
      <c r="I71" s="73">
        <v>4.9991552333333331</v>
      </c>
      <c r="J71" s="73">
        <v>61.054860983333342</v>
      </c>
      <c r="K71" s="73">
        <v>4.9472490166666674</v>
      </c>
      <c r="L71" s="7" t="s">
        <v>281</v>
      </c>
      <c r="N71" s="3" t="s">
        <v>251</v>
      </c>
      <c r="O71" s="3">
        <v>259016200</v>
      </c>
    </row>
    <row r="72" spans="1:15" ht="15" customHeight="1" x14ac:dyDescent="0.55000000000000004">
      <c r="A72" s="43">
        <v>46161</v>
      </c>
      <c r="B72" s="3" t="s">
        <v>31</v>
      </c>
      <c r="C72" s="3">
        <v>71</v>
      </c>
      <c r="D72" s="4">
        <v>0.57435185185507487</v>
      </c>
      <c r="E72" s="4">
        <v>0.60579861111667321</v>
      </c>
      <c r="F72" s="56">
        <f ca="1"/>
        <v>46161.491018518522</v>
      </c>
      <c r="G72" s="56">
        <f ca="1"/>
        <v>46161.522465277783</v>
      </c>
      <c r="H72" s="73">
        <v>61.054514983333327</v>
      </c>
      <c r="I72" s="73">
        <v>4.9614807833333332</v>
      </c>
      <c r="J72" s="73">
        <v>61.072345566666669</v>
      </c>
      <c r="K72" s="73">
        <v>5.0182122166666669</v>
      </c>
      <c r="L72" s="7" t="s">
        <v>266</v>
      </c>
      <c r="N72" s="3" t="s">
        <v>251</v>
      </c>
      <c r="O72" s="3">
        <v>259016200</v>
      </c>
    </row>
    <row r="73" spans="1:15" ht="15" customHeight="1" x14ac:dyDescent="0.55000000000000004">
      <c r="A73" s="43">
        <v>46161</v>
      </c>
      <c r="B73" s="3" t="s">
        <v>31</v>
      </c>
      <c r="C73" s="3">
        <v>72</v>
      </c>
      <c r="D73" s="4">
        <v>0.62446759259667795</v>
      </c>
      <c r="E73" s="4">
        <v>0.65615740740516537</v>
      </c>
      <c r="F73" s="56">
        <f ca="1"/>
        <v>46161.541134259263</v>
      </c>
      <c r="G73" s="56">
        <f ca="1"/>
        <v>46161.572824074072</v>
      </c>
      <c r="H73" s="73">
        <v>61.066367066666658</v>
      </c>
      <c r="I73" s="73">
        <v>5.0233279833333331</v>
      </c>
      <c r="J73" s="73">
        <v>61.087602866666671</v>
      </c>
      <c r="K73" s="73">
        <v>5.0690185833333334</v>
      </c>
      <c r="L73" s="7" t="s">
        <v>282</v>
      </c>
      <c r="M73" s="7" t="s">
        <v>283</v>
      </c>
      <c r="N73" s="3" t="s">
        <v>251</v>
      </c>
      <c r="O73" s="3">
        <v>259016200</v>
      </c>
    </row>
    <row r="74" spans="1:15" ht="15" customHeight="1" x14ac:dyDescent="0.55000000000000004">
      <c r="A74" s="43">
        <v>46162</v>
      </c>
      <c r="B74" s="3" t="s">
        <v>31</v>
      </c>
      <c r="C74" s="3">
        <v>73</v>
      </c>
      <c r="D74" s="4">
        <v>0.45886574074150605</v>
      </c>
      <c r="E74" s="4">
        <v>0.49019675924985978</v>
      </c>
      <c r="F74" s="56">
        <f ca="1"/>
        <v>46162.375532407408</v>
      </c>
      <c r="G74" s="56">
        <f ca="1"/>
        <v>46162.406863425917</v>
      </c>
      <c r="H74" s="73">
        <v>61.08021755</v>
      </c>
      <c r="I74" s="73">
        <v>5.2444152999999991</v>
      </c>
      <c r="J74" s="73">
        <v>61.074141249999997</v>
      </c>
      <c r="K74" s="73">
        <v>5.3136522999999993</v>
      </c>
      <c r="L74" s="7" t="s">
        <v>284</v>
      </c>
      <c r="N74" s="3" t="s">
        <v>251</v>
      </c>
      <c r="O74" s="3">
        <v>259016200</v>
      </c>
    </row>
    <row r="75" spans="1:15" ht="15" customHeight="1" x14ac:dyDescent="0.55000000000000004">
      <c r="A75" s="43">
        <v>46162</v>
      </c>
      <c r="B75" s="3" t="s">
        <v>31</v>
      </c>
      <c r="C75" s="3">
        <v>74</v>
      </c>
      <c r="D75" s="4">
        <v>0.52932870370326179</v>
      </c>
      <c r="E75" s="4">
        <v>0.56093750000339548</v>
      </c>
      <c r="F75" s="56">
        <f ca="1"/>
        <v>46162.44599537037</v>
      </c>
      <c r="G75" s="56">
        <f ca="1"/>
        <v>46162.47760416667</v>
      </c>
      <c r="H75" s="73">
        <v>61.083045816666662</v>
      </c>
      <c r="I75" s="73">
        <v>5.3118786333333334</v>
      </c>
      <c r="J75" s="73">
        <v>61.091540833333333</v>
      </c>
      <c r="K75" s="73">
        <v>5.2659693000000001</v>
      </c>
      <c r="L75" s="7" t="s">
        <v>261</v>
      </c>
      <c r="N75" s="3" t="s">
        <v>251</v>
      </c>
      <c r="O75" s="3">
        <v>259016200</v>
      </c>
    </row>
    <row r="76" spans="1:15" ht="15" customHeight="1" x14ac:dyDescent="0.55000000000000004">
      <c r="A76" s="43">
        <v>46162</v>
      </c>
      <c r="B76" s="3" t="s">
        <v>31</v>
      </c>
      <c r="C76" s="3">
        <v>75</v>
      </c>
      <c r="D76" s="4">
        <v>0.59910879629508906</v>
      </c>
      <c r="E76" s="4">
        <v>0.6304976851800651</v>
      </c>
      <c r="F76" s="56">
        <f ca="1"/>
        <v>46162.515775462962</v>
      </c>
      <c r="G76" s="56">
        <f ca="1"/>
        <v>46162.547164351847</v>
      </c>
      <c r="H76" s="73">
        <v>61.095668133333326</v>
      </c>
      <c r="I76" s="73">
        <v>5.2475664833333324</v>
      </c>
      <c r="J76" s="73">
        <v>61.080450300000003</v>
      </c>
      <c r="K76" s="73">
        <v>5.297419866666667</v>
      </c>
      <c r="L76" s="7" t="s">
        <v>285</v>
      </c>
      <c r="N76" s="3" t="s">
        <v>251</v>
      </c>
      <c r="O76" s="3">
        <v>259016200</v>
      </c>
    </row>
    <row r="77" spans="1:15" ht="15" customHeight="1" x14ac:dyDescent="0.55000000000000004">
      <c r="A77" s="43">
        <v>46162</v>
      </c>
      <c r="B77" s="3" t="s">
        <v>31</v>
      </c>
      <c r="C77" s="3">
        <v>76</v>
      </c>
      <c r="D77" s="4">
        <v>0.71347222222296602</v>
      </c>
      <c r="E77" s="4">
        <v>0.74486111110066611</v>
      </c>
      <c r="F77" s="56">
        <f ca="1"/>
        <v>46162.63013888889</v>
      </c>
      <c r="G77" s="56">
        <f ca="1"/>
        <v>46162.661527777767</v>
      </c>
      <c r="H77" s="73">
        <v>61.051111249999998</v>
      </c>
      <c r="I77" s="73">
        <v>5.411100133333334</v>
      </c>
      <c r="J77" s="73">
        <v>61.072607866666672</v>
      </c>
      <c r="K77" s="73">
        <v>5.3311612833333344</v>
      </c>
      <c r="L77" s="7" t="s">
        <v>286</v>
      </c>
      <c r="N77" s="3" t="s">
        <v>251</v>
      </c>
      <c r="O77" s="3">
        <v>259016200</v>
      </c>
    </row>
    <row r="78" spans="1:15" ht="15" customHeight="1" x14ac:dyDescent="0.55000000000000004">
      <c r="A78" s="43">
        <v>46162</v>
      </c>
      <c r="B78" s="3" t="s">
        <v>31</v>
      </c>
      <c r="C78" s="3">
        <v>77</v>
      </c>
      <c r="D78" s="4">
        <v>0.76803240740021772</v>
      </c>
      <c r="E78" s="4">
        <v>0.79934027777684002</v>
      </c>
      <c r="F78" s="56">
        <f ca="1"/>
        <v>46162.684699074067</v>
      </c>
      <c r="G78" s="56">
        <f ca="1"/>
        <v>46162.716006944444</v>
      </c>
      <c r="H78" s="73">
        <v>61.069849099999992</v>
      </c>
      <c r="I78" s="73">
        <v>5.3272448166666662</v>
      </c>
      <c r="J78" s="73">
        <v>61.048264150000008</v>
      </c>
      <c r="K78" s="73">
        <v>5.36946675</v>
      </c>
      <c r="L78" s="7" t="s">
        <v>287</v>
      </c>
      <c r="N78" s="3" t="s">
        <v>251</v>
      </c>
      <c r="O78" s="3">
        <v>259016200</v>
      </c>
    </row>
    <row r="79" spans="1:15" ht="15" customHeight="1" x14ac:dyDescent="0.55000000000000004">
      <c r="A79" s="43">
        <v>46163</v>
      </c>
      <c r="B79" s="3" t="s">
        <v>31</v>
      </c>
      <c r="C79" s="3">
        <v>78</v>
      </c>
      <c r="D79" s="4">
        <v>0.38456018518384855</v>
      </c>
      <c r="E79" s="4">
        <v>0.41584490740691155</v>
      </c>
      <c r="F79" s="56">
        <f ca="1"/>
        <v>46163.301226851851</v>
      </c>
      <c r="G79" s="56">
        <f ca="1"/>
        <v>46163.332511574074</v>
      </c>
      <c r="H79" s="73">
        <v>61.10156168333333</v>
      </c>
      <c r="I79" s="73">
        <v>5.2001504166666654</v>
      </c>
      <c r="J79" s="73">
        <v>61.13613010000001</v>
      </c>
      <c r="K79" s="73">
        <v>5.1486397999999998</v>
      </c>
      <c r="L79" s="7" t="s">
        <v>288</v>
      </c>
      <c r="N79" s="3" t="s">
        <v>251</v>
      </c>
      <c r="O79" s="3">
        <v>259016200</v>
      </c>
    </row>
    <row r="80" spans="1:15" ht="15" customHeight="1" x14ac:dyDescent="0.55000000000000004">
      <c r="A80" s="43">
        <v>46163</v>
      </c>
      <c r="B80" s="3" t="s">
        <v>31</v>
      </c>
      <c r="C80" s="3">
        <v>79</v>
      </c>
      <c r="D80" s="4">
        <v>0.44337962962648209</v>
      </c>
      <c r="E80" s="4">
        <v>0.47506944444224547</v>
      </c>
      <c r="F80" s="56">
        <f ca="1"/>
        <v>46163.360046296293</v>
      </c>
      <c r="G80" s="56">
        <f ca="1"/>
        <v>46163.391736111109</v>
      </c>
      <c r="H80" s="73">
        <v>61.133328416666672</v>
      </c>
      <c r="I80" s="73">
        <v>5.1393126333333337</v>
      </c>
      <c r="J80" s="73">
        <v>61.099261400000003</v>
      </c>
      <c r="K80" s="73">
        <v>5.1132605500000006</v>
      </c>
      <c r="L80" s="7" t="s">
        <v>289</v>
      </c>
      <c r="N80" s="3" t="s">
        <v>251</v>
      </c>
      <c r="O80" s="3">
        <v>259016200</v>
      </c>
    </row>
    <row r="81" spans="1:15" ht="15" customHeight="1" x14ac:dyDescent="0.55000000000000004">
      <c r="A81" s="43">
        <v>46163</v>
      </c>
      <c r="B81" s="3" t="s">
        <v>31</v>
      </c>
      <c r="C81" s="3">
        <v>80</v>
      </c>
      <c r="D81" s="4">
        <v>0.5253009259225413</v>
      </c>
      <c r="E81" s="4">
        <v>0.55656250000659691</v>
      </c>
      <c r="F81" s="56">
        <f ca="1"/>
        <v>46163.441967592589</v>
      </c>
      <c r="G81" s="56">
        <f ca="1"/>
        <v>46163.473229166673</v>
      </c>
      <c r="H81" s="73">
        <v>61.083885016666663</v>
      </c>
      <c r="I81" s="73">
        <v>5.084154316666667</v>
      </c>
      <c r="J81" s="73">
        <v>61.104389516666657</v>
      </c>
      <c r="K81" s="73">
        <v>5.1512145166666672</v>
      </c>
      <c r="L81" s="7" t="s">
        <v>290</v>
      </c>
      <c r="N81" s="3" t="s">
        <v>251</v>
      </c>
      <c r="O81" s="3">
        <v>259016200</v>
      </c>
    </row>
    <row r="82" spans="1:15" ht="15" customHeight="1" x14ac:dyDescent="0.55000000000000004">
      <c r="A82" s="43">
        <v>46163</v>
      </c>
      <c r="B82" s="3" t="s">
        <v>31</v>
      </c>
      <c r="C82" s="3">
        <v>81</v>
      </c>
      <c r="D82" s="4">
        <v>0.58318287037157768</v>
      </c>
      <c r="E82" s="4">
        <v>0.61484953703378176</v>
      </c>
      <c r="F82" s="56">
        <f ca="1"/>
        <v>46163.499849537038</v>
      </c>
      <c r="G82" s="56">
        <f ca="1"/>
        <v>46163.5315162037</v>
      </c>
      <c r="H82" s="73">
        <v>61.121011550000013</v>
      </c>
      <c r="I82" s="73">
        <v>5.1495066500000002</v>
      </c>
      <c r="J82" s="73">
        <v>61.153830266666667</v>
      </c>
      <c r="K82" s="73">
        <v>5.1069901499999997</v>
      </c>
      <c r="L82" s="7" t="s">
        <v>291</v>
      </c>
      <c r="N82" s="3" t="s">
        <v>251</v>
      </c>
      <c r="O82" s="3">
        <v>259016200</v>
      </c>
    </row>
    <row r="83" spans="1:15" ht="15" customHeight="1" x14ac:dyDescent="0.55000000000000004">
      <c r="A83" s="43">
        <v>46163</v>
      </c>
      <c r="B83" s="3" t="s">
        <v>31</v>
      </c>
      <c r="C83" s="3">
        <v>82</v>
      </c>
      <c r="D83" s="4">
        <v>0.64351851851582376</v>
      </c>
      <c r="E83" s="4">
        <v>0.67481481481566641</v>
      </c>
      <c r="F83" s="56">
        <f ca="1"/>
        <v>46163.560185185182</v>
      </c>
      <c r="G83" s="56">
        <f ca="1"/>
        <v>46163.591481481482</v>
      </c>
      <c r="H83" s="73">
        <v>61.150673966666673</v>
      </c>
      <c r="I83" s="73">
        <v>5.0980458000000004</v>
      </c>
      <c r="J83" s="73">
        <v>61.129914516666673</v>
      </c>
      <c r="K83" s="73">
        <v>5.1615101333333344</v>
      </c>
      <c r="L83" s="7" t="s">
        <v>292</v>
      </c>
      <c r="N83" s="3" t="s">
        <v>251</v>
      </c>
      <c r="O83" s="3">
        <v>259016200</v>
      </c>
    </row>
    <row r="84" spans="1:15" ht="15" customHeight="1" x14ac:dyDescent="0.55000000000000004">
      <c r="A84" s="43">
        <v>46163</v>
      </c>
      <c r="B84" s="3" t="s">
        <v>31</v>
      </c>
      <c r="C84" s="3">
        <v>83</v>
      </c>
      <c r="D84" s="4">
        <v>0.69417824074237922</v>
      </c>
      <c r="E84" s="4">
        <v>0.72543981481188291</v>
      </c>
      <c r="F84" s="56">
        <f ca="1"/>
        <v>46163.610844907409</v>
      </c>
      <c r="G84" s="56">
        <f ca="1"/>
        <v>46163.642106481479</v>
      </c>
      <c r="H84" s="73">
        <v>61.116294233333328</v>
      </c>
      <c r="I84" s="73">
        <v>5.1655837666666669</v>
      </c>
      <c r="J84" s="73">
        <v>61.092396833333332</v>
      </c>
      <c r="K84" s="73">
        <v>5.1034051333333341</v>
      </c>
      <c r="L84" s="7" t="s">
        <v>293</v>
      </c>
      <c r="N84" s="3" t="s">
        <v>251</v>
      </c>
      <c r="O84" s="3">
        <v>259016200</v>
      </c>
    </row>
    <row r="85" spans="1:15" ht="15" customHeight="1" x14ac:dyDescent="0.55000000000000004">
      <c r="A85" s="43">
        <v>46163</v>
      </c>
      <c r="B85" s="3" t="s">
        <v>31</v>
      </c>
      <c r="C85" s="3">
        <v>84</v>
      </c>
      <c r="D85" s="4">
        <v>0.75307870370064245</v>
      </c>
      <c r="E85" s="4">
        <v>0.78434027777014614</v>
      </c>
      <c r="F85" s="56">
        <f ca="1"/>
        <v>46163.669745370367</v>
      </c>
      <c r="G85" s="56">
        <f ca="1"/>
        <v>46163.701006944437</v>
      </c>
      <c r="H85" s="73">
        <v>61.091061116666673</v>
      </c>
      <c r="I85" s="73">
        <v>5.1164646999999999</v>
      </c>
      <c r="J85" s="73">
        <v>61.10943146666667</v>
      </c>
      <c r="K85" s="73">
        <v>5.1646428666666671</v>
      </c>
      <c r="L85" s="7" t="s">
        <v>294</v>
      </c>
      <c r="N85" s="3" t="s">
        <v>251</v>
      </c>
      <c r="O85" s="3">
        <v>259016200</v>
      </c>
    </row>
    <row r="86" spans="1:15" ht="15" customHeight="1" x14ac:dyDescent="0.55000000000000004">
      <c r="A86" s="43">
        <v>46164</v>
      </c>
      <c r="B86" s="3" t="s">
        <v>31</v>
      </c>
      <c r="C86" s="3">
        <v>85</v>
      </c>
      <c r="D86" s="4">
        <v>0.39141203703669208</v>
      </c>
      <c r="E86" s="4">
        <v>0.42267361111347174</v>
      </c>
      <c r="F86" s="56">
        <f ca="1"/>
        <v>46164.308078703703</v>
      </c>
      <c r="G86" s="56">
        <f ca="1"/>
        <v>46164.33934027778</v>
      </c>
      <c r="H86" s="73">
        <v>61.090628883333331</v>
      </c>
      <c r="I86" s="73">
        <v>5.0603531333333338</v>
      </c>
      <c r="J86" s="73">
        <v>61.077333416666669</v>
      </c>
      <c r="K86" s="73">
        <v>4.9874536166666674</v>
      </c>
      <c r="L86" s="7" t="s">
        <v>295</v>
      </c>
      <c r="N86" s="3" t="s">
        <v>251</v>
      </c>
      <c r="O86" s="3">
        <v>259016200</v>
      </c>
    </row>
    <row r="87" spans="1:15" ht="15" customHeight="1" x14ac:dyDescent="0.55000000000000004">
      <c r="A87" s="43">
        <v>46164</v>
      </c>
      <c r="B87" s="3" t="s">
        <v>31</v>
      </c>
      <c r="C87" s="3">
        <v>86</v>
      </c>
      <c r="D87" s="4">
        <v>0.45900462962648209</v>
      </c>
      <c r="E87" s="4">
        <v>0.49083333333449747</v>
      </c>
      <c r="F87" s="56">
        <f ca="1"/>
        <v>46164.375671296293</v>
      </c>
      <c r="G87" s="56">
        <f ca="1"/>
        <v>46164.407500000001</v>
      </c>
      <c r="H87" s="73">
        <v>61.074629033333331</v>
      </c>
      <c r="I87" s="73">
        <v>4.9860065000000002</v>
      </c>
      <c r="J87" s="73">
        <v>61.081519333333333</v>
      </c>
      <c r="K87" s="73">
        <v>5.0618817166666661</v>
      </c>
      <c r="L87" s="7" t="s">
        <v>296</v>
      </c>
      <c r="N87" s="3" t="s">
        <v>251</v>
      </c>
      <c r="O87" s="3">
        <v>259016200</v>
      </c>
    </row>
    <row r="88" spans="1:15" ht="15" customHeight="1" x14ac:dyDescent="0.55000000000000004">
      <c r="A88" s="43">
        <v>46164</v>
      </c>
      <c r="B88" s="3" t="s">
        <v>31</v>
      </c>
      <c r="C88" s="3">
        <v>87</v>
      </c>
      <c r="D88" s="4">
        <v>0.51277777778644429</v>
      </c>
      <c r="E88" s="4">
        <v>0.54412037037157768</v>
      </c>
      <c r="F88" s="56">
        <f ca="1"/>
        <v>46164.429444444453</v>
      </c>
      <c r="G88" s="56">
        <f ca="1"/>
        <v>46164.460787037038</v>
      </c>
      <c r="H88" s="73">
        <v>61.073036216666672</v>
      </c>
      <c r="I88" s="73">
        <v>5.0685123000000001</v>
      </c>
      <c r="J88" s="73">
        <v>61.060599666666668</v>
      </c>
      <c r="K88" s="73">
        <v>5.0007939833333337</v>
      </c>
      <c r="L88" s="7" t="s">
        <v>297</v>
      </c>
      <c r="N88" s="3" t="s">
        <v>251</v>
      </c>
      <c r="O88" s="3">
        <v>259016200</v>
      </c>
    </row>
    <row r="89" spans="1:15" ht="15" customHeight="1" x14ac:dyDescent="0.55000000000000004">
      <c r="A89" s="43">
        <v>46164</v>
      </c>
      <c r="B89" s="3" t="s">
        <v>31</v>
      </c>
      <c r="C89" s="3">
        <v>88</v>
      </c>
      <c r="D89" s="4">
        <v>0.57313657406969776</v>
      </c>
      <c r="E89" s="4">
        <v>0.60523148147088557</v>
      </c>
      <c r="F89" s="56">
        <f ca="1"/>
        <v>46164.489803240736</v>
      </c>
      <c r="G89" s="56">
        <f ca="1"/>
        <v>46164.521898148138</v>
      </c>
      <c r="H89" s="73">
        <v>61.06865388333334</v>
      </c>
      <c r="I89" s="73">
        <v>4.9842162500000002</v>
      </c>
      <c r="J89" s="73">
        <v>61.088939533333331</v>
      </c>
      <c r="K89" s="73">
        <v>5.0440219166666669</v>
      </c>
      <c r="L89" s="7" t="s">
        <v>298</v>
      </c>
      <c r="N89" s="3" t="s">
        <v>251</v>
      </c>
      <c r="O89" s="3">
        <v>259016200</v>
      </c>
    </row>
    <row r="90" spans="1:15" ht="15" customHeight="1" x14ac:dyDescent="0.55000000000000004">
      <c r="A90" s="43">
        <v>46164</v>
      </c>
      <c r="B90" s="3" t="s">
        <v>31</v>
      </c>
      <c r="C90" s="3">
        <v>89</v>
      </c>
      <c r="D90" s="4">
        <v>0.62781250000019406</v>
      </c>
      <c r="E90" s="4">
        <v>0.6594097222235481</v>
      </c>
      <c r="F90" s="56">
        <f ca="1"/>
        <v>46164.544479166667</v>
      </c>
      <c r="G90" s="56">
        <f ca="1"/>
        <v>46164.57607638889</v>
      </c>
      <c r="H90" s="73">
        <v>61.089177266666667</v>
      </c>
      <c r="I90" s="73">
        <v>5.0496105</v>
      </c>
      <c r="J90" s="73">
        <v>61.069943883333323</v>
      </c>
      <c r="K90" s="73">
        <v>4.9833859166666663</v>
      </c>
      <c r="L90" s="7" t="s">
        <v>299</v>
      </c>
      <c r="N90" s="3" t="s">
        <v>251</v>
      </c>
      <c r="O90" s="3">
        <v>259016200</v>
      </c>
    </row>
    <row r="91" spans="1:15" ht="15" customHeight="1" x14ac:dyDescent="0.55000000000000004">
      <c r="A91" s="43">
        <v>46164</v>
      </c>
      <c r="B91" s="3" t="s">
        <v>31</v>
      </c>
      <c r="C91" s="3">
        <v>90</v>
      </c>
      <c r="D91" s="4">
        <v>0.68879629630585748</v>
      </c>
      <c r="E91" s="4">
        <v>0.72003472222180187</v>
      </c>
      <c r="F91" s="56">
        <f ca="1"/>
        <v>46164.605462962973</v>
      </c>
      <c r="G91" s="56">
        <f ca="1"/>
        <v>46164.636701388888</v>
      </c>
      <c r="H91" s="73">
        <v>61.083806633333339</v>
      </c>
      <c r="I91" s="73">
        <v>5.0003473500000002</v>
      </c>
      <c r="J91" s="73">
        <v>61.088959699999997</v>
      </c>
      <c r="K91" s="73">
        <v>5.0708641666666674</v>
      </c>
      <c r="L91" s="7" t="s">
        <v>300</v>
      </c>
      <c r="N91" s="3" t="s">
        <v>251</v>
      </c>
      <c r="O91" s="3">
        <v>259016200</v>
      </c>
    </row>
    <row r="92" spans="1:15" ht="15" customHeight="1" x14ac:dyDescent="0.55000000000000004">
      <c r="A92" s="43">
        <v>46165</v>
      </c>
      <c r="B92" s="3" t="s">
        <v>31</v>
      </c>
      <c r="C92" s="3">
        <v>91</v>
      </c>
      <c r="D92" s="4">
        <v>0.3663657407426702</v>
      </c>
      <c r="E92" s="4">
        <v>0.3976388888962295</v>
      </c>
      <c r="F92" s="56">
        <f ca="1"/>
        <v>46165.283032407409</v>
      </c>
      <c r="G92" s="56">
        <f ca="1"/>
        <v>46165.314305555563</v>
      </c>
      <c r="H92" s="73">
        <v>61.097059666666667</v>
      </c>
      <c r="I92" s="73">
        <v>5.3330843833333326</v>
      </c>
      <c r="J92" s="73">
        <v>61.070158800000009</v>
      </c>
      <c r="K92" s="73">
        <v>5.3796670333333338</v>
      </c>
      <c r="L92" s="7" t="s">
        <v>301</v>
      </c>
      <c r="N92" s="3" t="s">
        <v>251</v>
      </c>
      <c r="O92" s="3">
        <v>259016200</v>
      </c>
    </row>
    <row r="93" spans="1:15" ht="15" customHeight="1" x14ac:dyDescent="0.55000000000000004">
      <c r="A93" s="43">
        <v>46165</v>
      </c>
      <c r="B93" s="3" t="s">
        <v>31</v>
      </c>
      <c r="C93" s="3">
        <v>92</v>
      </c>
      <c r="D93" s="4">
        <v>0.42348379630614846</v>
      </c>
      <c r="E93" s="4">
        <v>0.45476851852193551</v>
      </c>
      <c r="F93" s="56">
        <f ca="1"/>
        <v>46165.340150462973</v>
      </c>
      <c r="G93" s="56">
        <f ca="1"/>
        <v>46165.371435185189</v>
      </c>
      <c r="H93" s="73">
        <v>61.067044733333333</v>
      </c>
      <c r="I93" s="73">
        <v>5.3621109166666674</v>
      </c>
      <c r="J93" s="73">
        <v>61.081519849999992</v>
      </c>
      <c r="K93" s="73">
        <v>5.2915831333333339</v>
      </c>
      <c r="L93" s="7" t="s">
        <v>302</v>
      </c>
      <c r="N93" s="3" t="s">
        <v>251</v>
      </c>
      <c r="O93" s="3">
        <v>259016200</v>
      </c>
    </row>
    <row r="94" spans="1:15" ht="15" customHeight="1" x14ac:dyDescent="0.55000000000000004">
      <c r="A94" s="43">
        <v>46165</v>
      </c>
      <c r="B94" s="3" t="s">
        <v>31</v>
      </c>
      <c r="C94" s="3">
        <v>93</v>
      </c>
      <c r="D94" s="4">
        <v>0.47482638888080447</v>
      </c>
      <c r="E94" s="4">
        <v>0.50611111111114349</v>
      </c>
      <c r="F94" s="56">
        <f ca="1"/>
        <v>46165.391493055547</v>
      </c>
      <c r="G94" s="56">
        <f ca="1"/>
        <v>46165.422777777778</v>
      </c>
      <c r="H94" s="73">
        <v>61.079951933333327</v>
      </c>
      <c r="I94" s="73">
        <v>5.2845953500000009</v>
      </c>
      <c r="J94" s="73">
        <v>61.056958600000009</v>
      </c>
      <c r="K94" s="73">
        <v>5.3209991499999996</v>
      </c>
      <c r="L94" s="7" t="s">
        <v>303</v>
      </c>
      <c r="N94" s="3" t="s">
        <v>251</v>
      </c>
      <c r="O94" s="3">
        <v>259016200</v>
      </c>
    </row>
    <row r="95" spans="1:15" ht="15" customHeight="1" x14ac:dyDescent="0.55000000000000004">
      <c r="A95" s="43">
        <v>46165</v>
      </c>
      <c r="B95" s="3" t="s">
        <v>31</v>
      </c>
      <c r="C95" s="3">
        <v>94</v>
      </c>
      <c r="D95" s="4">
        <v>0.52748842592457856</v>
      </c>
      <c r="E95" s="4">
        <v>0.55876157407086191</v>
      </c>
      <c r="F95" s="56">
        <f ca="1"/>
        <v>46165.444155092591</v>
      </c>
      <c r="G95" s="56">
        <f ca="1"/>
        <v>46165.475428240738</v>
      </c>
      <c r="H95" s="73">
        <v>61.043377849999992</v>
      </c>
      <c r="I95" s="73">
        <v>5.3334408</v>
      </c>
      <c r="J95" s="73">
        <v>61.033703033333332</v>
      </c>
      <c r="K95" s="73">
        <v>5.398668166666666</v>
      </c>
      <c r="L95" s="7" t="s">
        <v>266</v>
      </c>
      <c r="N95" s="3" t="s">
        <v>251</v>
      </c>
      <c r="O95" s="3">
        <v>259016200</v>
      </c>
    </row>
    <row r="96" spans="1:15" ht="15" customHeight="1" x14ac:dyDescent="0.55000000000000004">
      <c r="A96" s="43">
        <v>46165</v>
      </c>
      <c r="B96" s="3" t="s">
        <v>31</v>
      </c>
      <c r="C96" s="3">
        <v>95</v>
      </c>
      <c r="D96" s="4">
        <v>0.57781249999000772</v>
      </c>
      <c r="E96" s="4">
        <v>0.60909722222034668</v>
      </c>
      <c r="F96" s="56">
        <f ca="1"/>
        <v>46165.494479166657</v>
      </c>
      <c r="G96" s="56">
        <f ca="1"/>
        <v>46165.525763888887</v>
      </c>
      <c r="H96" s="73">
        <v>61.040045016666667</v>
      </c>
      <c r="I96" s="73">
        <v>5.3993859000000004</v>
      </c>
      <c r="J96" s="73">
        <v>61.065483149999999</v>
      </c>
      <c r="K96" s="73">
        <v>5.3435378166666663</v>
      </c>
      <c r="L96" s="7" t="s">
        <v>304</v>
      </c>
      <c r="N96" s="3" t="s">
        <v>251</v>
      </c>
      <c r="O96" s="3">
        <v>259016200</v>
      </c>
    </row>
    <row r="97" spans="1:15" ht="15" customHeight="1" x14ac:dyDescent="0.55000000000000004">
      <c r="A97" s="43">
        <v>46165</v>
      </c>
      <c r="B97" s="3" t="s">
        <v>31</v>
      </c>
      <c r="C97" s="3">
        <v>96</v>
      </c>
      <c r="D97" s="4">
        <v>0.6337384259362201</v>
      </c>
      <c r="E97" s="4">
        <v>0.66538194444486487</v>
      </c>
      <c r="F97" s="56">
        <f ca="1"/>
        <v>46165.550405092603</v>
      </c>
      <c r="G97" s="56">
        <f ca="1"/>
        <v>46165.582048611112</v>
      </c>
      <c r="H97" s="73">
        <v>61.072975966666682</v>
      </c>
      <c r="I97" s="73">
        <v>5.3048294499999997</v>
      </c>
      <c r="J97" s="73">
        <v>61.088632750000002</v>
      </c>
      <c r="K97" s="73">
        <v>5.2559497500000001</v>
      </c>
      <c r="L97" s="7" t="s">
        <v>305</v>
      </c>
      <c r="N97" s="3" t="s">
        <v>251</v>
      </c>
      <c r="O97" s="3">
        <v>259016200</v>
      </c>
    </row>
    <row r="98" spans="1:15" ht="15" customHeight="1" x14ac:dyDescent="0.55000000000000004">
      <c r="A98" s="43">
        <v>46165</v>
      </c>
      <c r="B98" s="3" t="s">
        <v>31</v>
      </c>
      <c r="C98" s="3">
        <v>97</v>
      </c>
      <c r="D98" s="4">
        <v>0.69127314814007457</v>
      </c>
      <c r="E98" s="4">
        <v>0.72260416667025618</v>
      </c>
      <c r="F98" s="56">
        <f ca="1"/>
        <v>46165.607939814807</v>
      </c>
      <c r="G98" s="56">
        <f ca="1"/>
        <v>46165.639270833337</v>
      </c>
      <c r="H98" s="73">
        <v>61.088220450000001</v>
      </c>
      <c r="I98" s="73">
        <v>5.2779388666666671</v>
      </c>
      <c r="J98" s="73">
        <v>61.068588616666673</v>
      </c>
      <c r="K98" s="73">
        <v>5.3399644000000004</v>
      </c>
      <c r="L98" s="7" t="s">
        <v>257</v>
      </c>
      <c r="N98" s="3" t="s">
        <v>251</v>
      </c>
      <c r="O98" s="3">
        <v>259016200</v>
      </c>
    </row>
    <row r="99" spans="1:15" ht="15" customHeight="1" x14ac:dyDescent="0.55000000000000004">
      <c r="A99" s="43">
        <v>46165</v>
      </c>
      <c r="B99" s="3" t="s">
        <v>31</v>
      </c>
      <c r="C99" s="3">
        <v>98</v>
      </c>
      <c r="D99" s="4">
        <v>0.74445601851524168</v>
      </c>
      <c r="E99" s="4">
        <v>0.77572916667607694</v>
      </c>
      <c r="F99" s="56">
        <f ca="1"/>
        <v>46165.661122685182</v>
      </c>
      <c r="G99" s="56">
        <f ca="1"/>
        <v>46165.692395833343</v>
      </c>
      <c r="H99" s="73">
        <v>61.069833249999988</v>
      </c>
      <c r="I99" s="73">
        <v>5.3374929000000009</v>
      </c>
      <c r="J99" s="73">
        <v>61.101280366666657</v>
      </c>
      <c r="K99" s="73">
        <v>5.3063399333333336</v>
      </c>
      <c r="L99" s="7" t="s">
        <v>306</v>
      </c>
      <c r="N99" s="3" t="s">
        <v>251</v>
      </c>
      <c r="O99" s="3">
        <v>259016200</v>
      </c>
    </row>
    <row r="100" spans="1:15" ht="15" customHeight="1" x14ac:dyDescent="0.55000000000000004">
      <c r="A100" s="43">
        <v>46166</v>
      </c>
      <c r="B100" s="3" t="s">
        <v>31</v>
      </c>
      <c r="C100" s="3">
        <v>99</v>
      </c>
      <c r="D100" s="4">
        <v>0.37547453703640105</v>
      </c>
      <c r="E100" s="4">
        <v>0.40756944444486481</v>
      </c>
      <c r="F100" s="56">
        <f ca="1"/>
        <v>46166.292141203703</v>
      </c>
      <c r="G100" s="56">
        <f ca="1"/>
        <v>46166.324236111112</v>
      </c>
      <c r="H100" s="73">
        <v>61.101297833333327</v>
      </c>
      <c r="I100" s="73">
        <v>5.2104101500000004</v>
      </c>
      <c r="J100" s="73">
        <v>61.128493949999999</v>
      </c>
      <c r="K100" s="73">
        <v>5.1719077666666662</v>
      </c>
      <c r="L100" s="7" t="s">
        <v>307</v>
      </c>
      <c r="N100" s="3" t="s">
        <v>251</v>
      </c>
      <c r="O100" s="3">
        <v>259016200</v>
      </c>
    </row>
    <row r="101" spans="1:15" ht="15" customHeight="1" x14ac:dyDescent="0.55000000000000004">
      <c r="A101" s="43">
        <v>46166</v>
      </c>
      <c r="B101" s="3" t="s">
        <v>31</v>
      </c>
      <c r="C101" s="3">
        <v>100</v>
      </c>
      <c r="D101" s="4">
        <v>0.4316203703759432</v>
      </c>
      <c r="E101" s="4">
        <v>0.46320601851524162</v>
      </c>
      <c r="F101" s="56">
        <f ca="1"/>
        <v>46166.348287037043</v>
      </c>
      <c r="G101" s="56">
        <f ca="1"/>
        <v>46166.379872685182</v>
      </c>
      <c r="H101" s="73">
        <v>61.13709071666667</v>
      </c>
      <c r="I101" s="73">
        <v>5.1443617499999998</v>
      </c>
      <c r="J101" s="73">
        <v>61.160131699999987</v>
      </c>
      <c r="K101" s="73">
        <v>5.0951523166666668</v>
      </c>
      <c r="L101" s="7" t="s">
        <v>308</v>
      </c>
      <c r="N101" s="3" t="s">
        <v>251</v>
      </c>
      <c r="O101" s="3">
        <v>259016200</v>
      </c>
    </row>
    <row r="102" spans="1:15" ht="15" customHeight="1" x14ac:dyDescent="0.55000000000000004">
      <c r="A102" s="43">
        <v>46166</v>
      </c>
      <c r="B102" s="3" t="s">
        <v>31</v>
      </c>
      <c r="C102" s="3">
        <v>101</v>
      </c>
      <c r="D102" s="4">
        <v>0.48392361111230758</v>
      </c>
      <c r="E102" s="4">
        <v>0.51535879628985037</v>
      </c>
      <c r="F102" s="56">
        <f ca="1"/>
        <v>46166.400590277779</v>
      </c>
      <c r="G102" s="56">
        <f ca="1"/>
        <v>46166.432025462957</v>
      </c>
      <c r="H102" s="73">
        <v>61.157532766666662</v>
      </c>
      <c r="I102" s="73">
        <v>5.1026235166666671</v>
      </c>
      <c r="J102" s="73">
        <v>61.123741716666672</v>
      </c>
      <c r="K102" s="73">
        <v>5.1324680166666674</v>
      </c>
      <c r="L102" s="7" t="s">
        <v>309</v>
      </c>
      <c r="N102" s="3" t="s">
        <v>251</v>
      </c>
      <c r="O102" s="3">
        <v>259016200</v>
      </c>
    </row>
    <row r="103" spans="1:15" ht="15" customHeight="1" x14ac:dyDescent="0.55000000000000004">
      <c r="A103" s="43">
        <v>46166</v>
      </c>
      <c r="B103" s="3" t="s">
        <v>31</v>
      </c>
      <c r="C103" s="3">
        <v>102</v>
      </c>
      <c r="D103" s="4">
        <v>0.53660879629508906</v>
      </c>
      <c r="E103" s="4">
        <v>0.56797453703378176</v>
      </c>
      <c r="F103" s="56">
        <f ca="1"/>
        <v>46166.453275462962</v>
      </c>
      <c r="G103" s="56">
        <f ca="1"/>
        <v>46166.4846412037</v>
      </c>
      <c r="H103" s="73">
        <v>61.126979633333328</v>
      </c>
      <c r="I103" s="73">
        <v>5.1629878333333332</v>
      </c>
      <c r="J103" s="73">
        <v>61.106745666666669</v>
      </c>
      <c r="K103" s="73">
        <v>5.1657193000000001</v>
      </c>
      <c r="L103" s="7" t="s">
        <v>310</v>
      </c>
      <c r="N103" s="3" t="s">
        <v>251</v>
      </c>
      <c r="O103" s="3">
        <v>259016200</v>
      </c>
    </row>
    <row r="104" spans="1:15" ht="15" customHeight="1" x14ac:dyDescent="0.55000000000000004">
      <c r="A104" s="43">
        <v>46166</v>
      </c>
      <c r="B104" s="3" t="s">
        <v>31</v>
      </c>
      <c r="C104" s="3">
        <v>103</v>
      </c>
      <c r="D104" s="4">
        <v>0.59125000000252237</v>
      </c>
      <c r="E104" s="4">
        <v>0.62315972222616745</v>
      </c>
      <c r="F104" s="56">
        <f ca="1"/>
        <v>46166.507916666669</v>
      </c>
      <c r="G104" s="56">
        <f ca="1"/>
        <v>46166.539826388893</v>
      </c>
      <c r="H104" s="73">
        <v>61.115384200000001</v>
      </c>
      <c r="I104" s="73">
        <v>5.1624707833333332</v>
      </c>
      <c r="J104" s="73">
        <v>61.103876483333337</v>
      </c>
      <c r="K104" s="73">
        <v>5.1055900333333328</v>
      </c>
      <c r="L104" s="7" t="s">
        <v>311</v>
      </c>
      <c r="N104" s="3" t="s">
        <v>251</v>
      </c>
      <c r="O104" s="3">
        <v>259016200</v>
      </c>
    </row>
    <row r="105" spans="1:15" ht="15" customHeight="1" x14ac:dyDescent="0.55000000000000004">
      <c r="A105" s="43">
        <v>46166</v>
      </c>
      <c r="B105" s="3" t="s">
        <v>31</v>
      </c>
      <c r="C105" s="3">
        <v>104</v>
      </c>
      <c r="D105" s="4">
        <v>0.64571759259464068</v>
      </c>
      <c r="E105" s="4">
        <v>0.67697916666414437</v>
      </c>
      <c r="F105" s="56">
        <f ca="1"/>
        <v>46166.562384259261</v>
      </c>
      <c r="G105" s="56">
        <f ca="1"/>
        <v>46166.593645833331</v>
      </c>
      <c r="H105" s="73">
        <v>61.105621300000003</v>
      </c>
      <c r="I105" s="73">
        <v>5.1200484499999996</v>
      </c>
      <c r="J105" s="73">
        <v>61.133843849999991</v>
      </c>
      <c r="K105" s="73">
        <v>5.1540292666666669</v>
      </c>
      <c r="L105" s="7" t="s">
        <v>312</v>
      </c>
      <c r="N105" s="3" t="s">
        <v>251</v>
      </c>
      <c r="O105" s="3">
        <v>259016200</v>
      </c>
    </row>
    <row r="106" spans="1:15" ht="15" customHeight="1" x14ac:dyDescent="0.55000000000000004">
      <c r="A106" s="12">
        <v>46166</v>
      </c>
      <c r="B106" s="3" t="s">
        <v>31</v>
      </c>
      <c r="C106" s="3">
        <v>105</v>
      </c>
      <c r="D106" s="4">
        <v>0.69524305556600063</v>
      </c>
      <c r="E106" s="4">
        <v>0.72658564815113402</v>
      </c>
      <c r="F106" s="56">
        <f ca="1"/>
        <v>46166.611909722233</v>
      </c>
      <c r="G106" s="56">
        <f ca="1"/>
        <v>46166.643252314818</v>
      </c>
      <c r="H106" s="73">
        <v>61.129332966666666</v>
      </c>
      <c r="I106" s="73">
        <v>5.1517964166666674</v>
      </c>
      <c r="J106" s="73">
        <v>61.099544933333327</v>
      </c>
      <c r="K106" s="73">
        <v>5.1929751333333334</v>
      </c>
      <c r="L106" s="7" t="s">
        <v>313</v>
      </c>
      <c r="N106" s="3" t="s">
        <v>251</v>
      </c>
      <c r="O106" s="3">
        <v>259016200</v>
      </c>
    </row>
    <row r="107" spans="1:15" ht="15" customHeight="1" x14ac:dyDescent="0.55000000000000004">
      <c r="A107" s="12">
        <v>46167</v>
      </c>
      <c r="B107" s="3" t="s">
        <v>31</v>
      </c>
      <c r="C107" s="3">
        <v>106</v>
      </c>
      <c r="D107" s="4">
        <v>0.44370370370355278</v>
      </c>
      <c r="E107" s="4">
        <v>0.47497685184983612</v>
      </c>
      <c r="F107" s="56">
        <f ca="1"/>
        <v>46167.36037037037</v>
      </c>
      <c r="G107" s="56">
        <f ca="1"/>
        <v>46167.391643518517</v>
      </c>
      <c r="H107" s="73">
        <v>61.093740250000003</v>
      </c>
      <c r="I107" s="73">
        <v>5.2835524500000002</v>
      </c>
      <c r="J107" s="73">
        <v>61.076291216666668</v>
      </c>
      <c r="K107" s="73">
        <v>5.3518773166666653</v>
      </c>
      <c r="L107" s="7" t="s">
        <v>314</v>
      </c>
      <c r="N107" s="3" t="s">
        <v>251</v>
      </c>
      <c r="O107" s="3">
        <v>259016200</v>
      </c>
    </row>
    <row r="108" spans="1:15" ht="15" customHeight="1" x14ac:dyDescent="0.55000000000000004">
      <c r="A108" s="12">
        <v>46167</v>
      </c>
      <c r="B108" s="3" t="s">
        <v>31</v>
      </c>
      <c r="C108" s="3">
        <v>107</v>
      </c>
      <c r="D108" s="4">
        <v>0.49318287036051817</v>
      </c>
      <c r="E108" s="4">
        <v>0.52452546296020353</v>
      </c>
      <c r="F108" s="56">
        <f ca="1"/>
        <v>46167.409849537027</v>
      </c>
      <c r="G108" s="56">
        <f ca="1"/>
        <v>46167.441192129627</v>
      </c>
      <c r="H108" s="73">
        <v>61.076152</v>
      </c>
      <c r="I108" s="73">
        <v>5.3457281166666668</v>
      </c>
      <c r="J108" s="73">
        <v>61.093011750000002</v>
      </c>
      <c r="K108" s="73">
        <v>5.286040316666667</v>
      </c>
      <c r="L108" s="7" t="s">
        <v>315</v>
      </c>
      <c r="N108" s="3" t="s">
        <v>251</v>
      </c>
      <c r="O108" s="3">
        <v>259016200</v>
      </c>
    </row>
    <row r="109" spans="1:15" ht="15" customHeight="1" x14ac:dyDescent="0.55000000000000004">
      <c r="A109" s="12">
        <v>46167</v>
      </c>
      <c r="B109" s="3" t="s">
        <v>31</v>
      </c>
      <c r="C109" s="3">
        <v>108</v>
      </c>
      <c r="D109" s="4">
        <v>0.54754629629072349</v>
      </c>
      <c r="E109" s="4">
        <v>0.57883101852106245</v>
      </c>
      <c r="F109" s="56">
        <f ca="1"/>
        <v>46167.464212962957</v>
      </c>
      <c r="G109" s="56">
        <f ca="1"/>
        <v>46167.495497685188</v>
      </c>
      <c r="H109" s="73">
        <v>61.083630416666672</v>
      </c>
      <c r="I109" s="73">
        <v>5.2808512000000007</v>
      </c>
      <c r="J109" s="73">
        <v>61.057282083333327</v>
      </c>
      <c r="K109" s="73">
        <v>5.3371888666666658</v>
      </c>
      <c r="L109" s="7" t="s">
        <v>316</v>
      </c>
      <c r="N109" s="3" t="s">
        <v>251</v>
      </c>
      <c r="O109" s="3">
        <v>259016200</v>
      </c>
    </row>
    <row r="110" spans="1:15" ht="15" customHeight="1" x14ac:dyDescent="0.55000000000000004">
      <c r="A110" s="12">
        <v>46167</v>
      </c>
      <c r="B110" s="3" t="s">
        <v>31</v>
      </c>
      <c r="C110" s="3">
        <v>109</v>
      </c>
      <c r="D110" s="14">
        <v>0.5982291666635623</v>
      </c>
      <c r="E110" s="14">
        <v>0.62956018518646795</v>
      </c>
      <c r="F110" s="59">
        <f ca="1"/>
        <v>46167.51489583333</v>
      </c>
      <c r="G110" s="59">
        <f ca="1"/>
        <v>46167.546226851853</v>
      </c>
      <c r="H110" s="72">
        <v>61.039206216666663</v>
      </c>
      <c r="I110" s="72">
        <v>5.3454211333333337</v>
      </c>
      <c r="J110" s="72">
        <v>61.032418133333337</v>
      </c>
      <c r="K110" s="72">
        <v>5.4135895999999999</v>
      </c>
      <c r="L110" s="15" t="s">
        <v>317</v>
      </c>
      <c r="M110" s="15"/>
      <c r="N110" s="3" t="s">
        <v>251</v>
      </c>
      <c r="O110" s="3">
        <v>259016200</v>
      </c>
    </row>
    <row r="111" spans="1:15" ht="15" customHeight="1" x14ac:dyDescent="0.55000000000000004">
      <c r="A111" s="12">
        <v>46167</v>
      </c>
      <c r="B111" s="3" t="s">
        <v>31</v>
      </c>
      <c r="C111" s="3">
        <v>110</v>
      </c>
      <c r="D111" s="14">
        <v>0.65239583333216922</v>
      </c>
      <c r="E111" s="14">
        <v>0.68373842592457856</v>
      </c>
      <c r="F111" s="59">
        <f ca="1"/>
        <v>46167.569062499999</v>
      </c>
      <c r="G111" s="59">
        <f ca="1"/>
        <v>46167.600405092591</v>
      </c>
      <c r="H111" s="72">
        <v>61.043062533333327</v>
      </c>
      <c r="I111" s="72">
        <v>5.4156284333333344</v>
      </c>
      <c r="J111" s="72">
        <v>61.061344566666669</v>
      </c>
      <c r="K111" s="72">
        <v>5.3572877000000014</v>
      </c>
      <c r="L111" s="15" t="s">
        <v>318</v>
      </c>
      <c r="M111" s="15"/>
      <c r="N111" s="3" t="s">
        <v>251</v>
      </c>
      <c r="O111" s="3">
        <v>259016200</v>
      </c>
    </row>
    <row r="112" spans="1:15" ht="15" customHeight="1" x14ac:dyDescent="0.55000000000000004">
      <c r="A112" s="12">
        <v>46167</v>
      </c>
      <c r="B112" s="3" t="s">
        <v>31</v>
      </c>
      <c r="C112" s="3">
        <v>111</v>
      </c>
      <c r="D112" s="14">
        <v>0.70853009259493172</v>
      </c>
      <c r="E112" s="14">
        <v>0.73980324074121506</v>
      </c>
      <c r="F112" s="59">
        <f ca="1"/>
        <v>46167.625196759262</v>
      </c>
      <c r="G112" s="59">
        <f ca="1"/>
        <v>46167.656469907408</v>
      </c>
      <c r="H112" s="72">
        <v>61.067510716666661</v>
      </c>
      <c r="I112" s="72">
        <v>5.325326416666667</v>
      </c>
      <c r="J112" s="72">
        <v>61.07674673333333</v>
      </c>
      <c r="K112" s="72">
        <v>5.2617962499999997</v>
      </c>
      <c r="L112" s="15" t="s">
        <v>319</v>
      </c>
      <c r="M112" s="15"/>
      <c r="N112" s="3" t="s">
        <v>251</v>
      </c>
      <c r="O112" s="3">
        <v>259016200</v>
      </c>
    </row>
    <row r="113" spans="1:15" ht="15" customHeight="1" x14ac:dyDescent="0.55000000000000004">
      <c r="A113" s="12">
        <v>46167</v>
      </c>
      <c r="B113" s="3" t="s">
        <v>31</v>
      </c>
      <c r="C113" s="3">
        <v>112</v>
      </c>
      <c r="D113" s="14">
        <v>0.7582523148133381</v>
      </c>
      <c r="E113" s="14">
        <v>0.7895370370364011</v>
      </c>
      <c r="F113" s="59">
        <f ca="1"/>
        <v>46167.67491898148</v>
      </c>
      <c r="G113" s="59">
        <f ca="1"/>
        <v>46167.706203703703</v>
      </c>
      <c r="H113" s="72">
        <v>61.081669416666657</v>
      </c>
      <c r="I113" s="72">
        <v>5.2766862333333338</v>
      </c>
      <c r="J113" s="72">
        <v>61.06489083333333</v>
      </c>
      <c r="K113" s="72">
        <v>5.3561739833333339</v>
      </c>
      <c r="L113" s="15" t="s">
        <v>320</v>
      </c>
      <c r="M113" s="15"/>
      <c r="N113" s="3" t="s">
        <v>251</v>
      </c>
      <c r="O113" s="3">
        <v>259016200</v>
      </c>
    </row>
    <row r="114" spans="1:15" ht="15" customHeight="1" x14ac:dyDescent="0.55000000000000004">
      <c r="A114" s="12">
        <v>46168</v>
      </c>
      <c r="B114" s="3" t="s">
        <v>31</v>
      </c>
      <c r="C114" s="3">
        <v>113</v>
      </c>
      <c r="D114" s="14">
        <v>0.37271990741040401</v>
      </c>
      <c r="E114" s="14">
        <v>0.40442129629567108</v>
      </c>
      <c r="F114" s="59">
        <f ca="1"/>
        <v>46168.289386574077</v>
      </c>
      <c r="G114" s="59">
        <f ca="1"/>
        <v>46168.321087962962</v>
      </c>
      <c r="H114" s="72">
        <v>61.100291933333331</v>
      </c>
      <c r="I114" s="72">
        <v>5.21127685</v>
      </c>
      <c r="J114" s="72">
        <v>61.124039216666667</v>
      </c>
      <c r="K114" s="72">
        <v>5.1676444500000001</v>
      </c>
      <c r="L114" s="15" t="s">
        <v>321</v>
      </c>
      <c r="M114" s="15"/>
      <c r="N114" s="3" t="s">
        <v>251</v>
      </c>
      <c r="O114" s="3">
        <v>259016200</v>
      </c>
    </row>
    <row r="115" spans="1:15" ht="15" customHeight="1" x14ac:dyDescent="0.55000000000000004">
      <c r="A115" s="12">
        <v>46168</v>
      </c>
      <c r="B115" s="3" t="s">
        <v>31</v>
      </c>
      <c r="C115" s="3">
        <v>114</v>
      </c>
      <c r="D115" s="14">
        <v>0.43229166667636792</v>
      </c>
      <c r="E115" s="14">
        <v>0.46364583333100501</v>
      </c>
      <c r="F115" s="59">
        <f ca="1"/>
        <v>46168.348958333343</v>
      </c>
      <c r="G115" s="59">
        <f ca="1"/>
        <v>46168.380312499998</v>
      </c>
      <c r="H115" s="72">
        <v>61.137683500000001</v>
      </c>
      <c r="I115" s="72">
        <v>5.1421573500000006</v>
      </c>
      <c r="J115" s="72">
        <v>61.158000366666663</v>
      </c>
      <c r="K115" s="72">
        <v>5.0879520833333336</v>
      </c>
      <c r="L115" s="15" t="s">
        <v>322</v>
      </c>
      <c r="M115" s="15"/>
      <c r="N115" s="3" t="s">
        <v>251</v>
      </c>
      <c r="O115" s="3">
        <v>259016200</v>
      </c>
    </row>
    <row r="116" spans="1:15" ht="15" customHeight="1" x14ac:dyDescent="0.55000000000000004">
      <c r="A116" s="12">
        <v>46168</v>
      </c>
      <c r="B116" s="3" t="s">
        <v>31</v>
      </c>
      <c r="C116" s="3">
        <v>115</v>
      </c>
      <c r="D116" s="14">
        <v>0.4822453703721597</v>
      </c>
      <c r="E116" s="14">
        <v>0.51553240740516537</v>
      </c>
      <c r="F116" s="59">
        <f ca="1"/>
        <v>46168.398912037039</v>
      </c>
      <c r="G116" s="59">
        <f ca="1"/>
        <v>46168.432199074072</v>
      </c>
      <c r="H116" s="72">
        <v>61.152535599999993</v>
      </c>
      <c r="I116" s="72">
        <v>5.0965445999999996</v>
      </c>
      <c r="J116" s="72">
        <v>61.124126899999993</v>
      </c>
      <c r="K116" s="72">
        <v>5.1552834499999998</v>
      </c>
      <c r="L116" s="15" t="s">
        <v>323</v>
      </c>
      <c r="M116" s="15"/>
      <c r="N116" s="3" t="s">
        <v>251</v>
      </c>
      <c r="O116" s="3">
        <v>259016200</v>
      </c>
    </row>
    <row r="117" spans="1:15" ht="15" customHeight="1" x14ac:dyDescent="0.55000000000000004">
      <c r="A117" s="12">
        <v>46168</v>
      </c>
      <c r="B117" s="3" t="s">
        <v>31</v>
      </c>
      <c r="C117" s="3">
        <v>116</v>
      </c>
      <c r="D117" s="14">
        <v>0.53783564814996987</v>
      </c>
      <c r="E117" s="14">
        <v>0.56910879629625322</v>
      </c>
      <c r="F117" s="59">
        <f ca="1"/>
        <v>46168.454502314817</v>
      </c>
      <c r="G117" s="59">
        <f ca="1"/>
        <v>46168.485775462963</v>
      </c>
      <c r="H117" s="72">
        <v>61.109378116666662</v>
      </c>
      <c r="I117" s="72">
        <v>5.1622498166666668</v>
      </c>
      <c r="J117" s="72">
        <v>61.091945033333332</v>
      </c>
      <c r="K117" s="72">
        <v>5.1063475499999997</v>
      </c>
      <c r="L117" s="15" t="s">
        <v>324</v>
      </c>
      <c r="M117" s="15"/>
      <c r="N117" s="3" t="s">
        <v>251</v>
      </c>
      <c r="O117" s="3">
        <v>259016200</v>
      </c>
    </row>
    <row r="118" spans="1:15" ht="15" customHeight="1" x14ac:dyDescent="0.55000000000000004">
      <c r="A118" s="12">
        <v>46168</v>
      </c>
      <c r="B118" s="3" t="s">
        <v>31</v>
      </c>
      <c r="C118" s="3">
        <v>117</v>
      </c>
      <c r="D118" s="14">
        <v>0.59740740741593379</v>
      </c>
      <c r="E118" s="14">
        <v>0.62869212963172083</v>
      </c>
      <c r="F118" s="59">
        <f ca="1"/>
        <v>46168.514074074083</v>
      </c>
      <c r="G118" s="59">
        <f ca="1"/>
        <v>46168.545358796298</v>
      </c>
      <c r="H118" s="72">
        <v>61.103579450000012</v>
      </c>
      <c r="I118" s="72">
        <v>5.1165812666666666</v>
      </c>
      <c r="J118" s="72">
        <v>61.101222833333331</v>
      </c>
      <c r="K118" s="72">
        <v>5.1897616166666669</v>
      </c>
      <c r="L118" s="15" t="s">
        <v>325</v>
      </c>
      <c r="M118" s="15"/>
      <c r="N118" s="3" t="s">
        <v>251</v>
      </c>
      <c r="O118" s="3">
        <v>259016200</v>
      </c>
    </row>
    <row r="119" spans="1:15" ht="15" customHeight="1" x14ac:dyDescent="0.55000000000000004">
      <c r="A119" s="12">
        <v>46168</v>
      </c>
      <c r="B119" s="3" t="s">
        <v>31</v>
      </c>
      <c r="C119" s="3">
        <v>118</v>
      </c>
      <c r="D119" s="14">
        <v>0.65342592592545168</v>
      </c>
      <c r="E119" s="14">
        <v>0.68473379629479802</v>
      </c>
      <c r="F119" s="59">
        <f ca="1"/>
        <v>46168.570092592592</v>
      </c>
      <c r="G119" s="59">
        <f ca="1"/>
        <v>46168.601400462961</v>
      </c>
      <c r="H119" s="72">
        <v>61.099328066666672</v>
      </c>
      <c r="I119" s="72">
        <v>5.1947897999999997</v>
      </c>
      <c r="J119" s="72">
        <v>61.093532400000001</v>
      </c>
      <c r="K119" s="72">
        <v>5.1422313000000006</v>
      </c>
      <c r="L119" s="15" t="s">
        <v>326</v>
      </c>
      <c r="M119" s="15"/>
      <c r="N119" s="3" t="s">
        <v>251</v>
      </c>
      <c r="O119" s="3">
        <v>259016200</v>
      </c>
    </row>
    <row r="120" spans="1:15" ht="15" customHeight="1" x14ac:dyDescent="0.55000000000000004">
      <c r="A120" s="12">
        <v>46169</v>
      </c>
      <c r="B120" s="3" t="s">
        <v>31</v>
      </c>
      <c r="C120" s="3">
        <v>119</v>
      </c>
      <c r="D120" s="14">
        <v>0.3922800925914392</v>
      </c>
      <c r="E120" s="14">
        <v>0.42369212962997455</v>
      </c>
      <c r="F120" s="59">
        <f ca="1"/>
        <v>46169.308946759258</v>
      </c>
      <c r="G120" s="59">
        <f ca="1"/>
        <v>46169.340358796297</v>
      </c>
      <c r="H120" s="72">
        <v>61.093534100000007</v>
      </c>
      <c r="I120" s="72">
        <v>5.0774852666666668</v>
      </c>
      <c r="J120" s="72">
        <v>61.07128591666666</v>
      </c>
      <c r="K120" s="72">
        <v>5.0193593166666668</v>
      </c>
      <c r="L120" s="15" t="s">
        <v>327</v>
      </c>
      <c r="M120" s="15"/>
      <c r="N120" s="3" t="s">
        <v>251</v>
      </c>
      <c r="O120" s="3">
        <v>259016200</v>
      </c>
    </row>
    <row r="121" spans="1:15" ht="15" customHeight="1" x14ac:dyDescent="0.55000000000000004">
      <c r="A121" s="12">
        <v>46169</v>
      </c>
      <c r="B121" s="3" t="s">
        <v>31</v>
      </c>
      <c r="C121" s="3">
        <v>120</v>
      </c>
      <c r="D121" s="14">
        <v>0.44730324073073763</v>
      </c>
      <c r="E121" s="14">
        <v>0.47858796296107659</v>
      </c>
      <c r="F121" s="59">
        <f ca="1"/>
        <v>46169.363969907397</v>
      </c>
      <c r="G121" s="59">
        <f ca="1"/>
        <v>46169.395254629628</v>
      </c>
      <c r="H121" s="72">
        <v>61.069176349999999</v>
      </c>
      <c r="I121" s="72">
        <v>5.028813716666666</v>
      </c>
      <c r="J121" s="72">
        <v>61.086297633333331</v>
      </c>
      <c r="K121" s="72">
        <v>5.0899696166666661</v>
      </c>
      <c r="L121" s="15" t="s">
        <v>327</v>
      </c>
      <c r="M121" s="15"/>
      <c r="N121" s="3" t="s">
        <v>251</v>
      </c>
      <c r="O121" s="3">
        <v>259016200</v>
      </c>
    </row>
    <row r="122" spans="1:15" ht="15" customHeight="1" x14ac:dyDescent="0.55000000000000004">
      <c r="A122" s="12">
        <v>46169</v>
      </c>
      <c r="B122" s="3" t="s">
        <v>31</v>
      </c>
      <c r="C122" s="3">
        <v>121</v>
      </c>
      <c r="D122" s="14">
        <v>0.49587962963172078</v>
      </c>
      <c r="E122" s="14">
        <v>0.52715277777072822</v>
      </c>
      <c r="F122" s="59">
        <f ca="1"/>
        <v>46169.412546296298</v>
      </c>
      <c r="G122" s="59">
        <f ca="1"/>
        <v>46169.443819444437</v>
      </c>
      <c r="H122" s="72">
        <v>61.098450033333329</v>
      </c>
      <c r="I122" s="72">
        <v>5.078872716666667</v>
      </c>
      <c r="J122" s="72">
        <v>61.086103466666657</v>
      </c>
      <c r="K122" s="72">
        <v>5.0032097833333333</v>
      </c>
      <c r="L122" s="15" t="s">
        <v>328</v>
      </c>
      <c r="N122" s="3" t="s">
        <v>251</v>
      </c>
      <c r="O122" s="3">
        <v>259016200</v>
      </c>
    </row>
    <row r="123" spans="1:15" ht="15" customHeight="1" x14ac:dyDescent="0.55000000000000004">
      <c r="A123" s="12">
        <v>46169</v>
      </c>
      <c r="B123" s="3" t="s">
        <v>31</v>
      </c>
      <c r="C123" s="3">
        <v>122</v>
      </c>
      <c r="D123" s="14">
        <v>0.55063657407057087</v>
      </c>
      <c r="E123" s="14">
        <v>0.58214120370151556</v>
      </c>
      <c r="F123" s="59">
        <f ca="1"/>
        <v>46169.467303240737</v>
      </c>
      <c r="G123" s="59">
        <f ca="1"/>
        <v>46169.498807870368</v>
      </c>
      <c r="H123" s="72">
        <v>61.069810066666669</v>
      </c>
      <c r="I123" s="72">
        <v>4.9679990833333338</v>
      </c>
      <c r="J123" s="72">
        <v>61.062030783333327</v>
      </c>
      <c r="K123" s="72">
        <v>5.0125727500000004</v>
      </c>
      <c r="L123" s="15" t="s">
        <v>329</v>
      </c>
      <c r="N123" s="3" t="s">
        <v>251</v>
      </c>
      <c r="O123" s="3">
        <v>259016200</v>
      </c>
    </row>
    <row r="124" spans="1:15" ht="15" customHeight="1" x14ac:dyDescent="0.55000000000000004">
      <c r="A124" s="12">
        <v>46169</v>
      </c>
      <c r="B124" s="3" t="s">
        <v>31</v>
      </c>
      <c r="C124" s="3">
        <v>123</v>
      </c>
      <c r="D124" s="14">
        <v>0.60278935185245552</v>
      </c>
      <c r="E124" s="14">
        <v>0.63412037036080926</v>
      </c>
      <c r="F124" s="59">
        <f ca="1"/>
        <v>46169.519456018519</v>
      </c>
      <c r="G124" s="59">
        <f ca="1"/>
        <v>46169.550787037027</v>
      </c>
      <c r="H124" s="72">
        <v>61.071299683333343</v>
      </c>
      <c r="I124" s="72">
        <v>5.0469642500000003</v>
      </c>
      <c r="J124" s="72">
        <v>61.100165566666661</v>
      </c>
      <c r="K124" s="72">
        <v>5.0914685500000001</v>
      </c>
      <c r="L124" s="15" t="s">
        <v>330</v>
      </c>
      <c r="N124" s="3" t="s">
        <v>251</v>
      </c>
      <c r="O124" s="3">
        <v>259016200</v>
      </c>
    </row>
    <row r="125" spans="1:15" ht="15" customHeight="1" x14ac:dyDescent="0.55000000000000004">
      <c r="A125" s="12">
        <v>46169</v>
      </c>
      <c r="B125" s="3" t="s">
        <v>31</v>
      </c>
      <c r="C125" s="3">
        <v>124</v>
      </c>
      <c r="D125" s="14">
        <v>0.65142361110095715</v>
      </c>
      <c r="E125" s="14">
        <v>0.68277777777014614</v>
      </c>
      <c r="F125" s="59">
        <f ca="1"/>
        <v>46169.568090277768</v>
      </c>
      <c r="G125" s="59">
        <f ca="1"/>
        <v>46169.599444444437</v>
      </c>
      <c r="H125" s="72">
        <v>61.096087450000013</v>
      </c>
      <c r="I125" s="72">
        <v>5.0813435333333334</v>
      </c>
      <c r="J125" s="72">
        <v>61.081731216666668</v>
      </c>
      <c r="K125" s="72">
        <v>5.0155992499999993</v>
      </c>
      <c r="L125" s="15" t="s">
        <v>331</v>
      </c>
      <c r="N125" s="3" t="s">
        <v>251</v>
      </c>
      <c r="O125" s="3">
        <v>259016200</v>
      </c>
    </row>
    <row r="126" spans="1:15" ht="15" customHeight="1" x14ac:dyDescent="0.55000000000000004">
      <c r="A126" s="12">
        <v>46169</v>
      </c>
      <c r="B126" s="3" t="s">
        <v>31</v>
      </c>
      <c r="C126" s="3">
        <v>125</v>
      </c>
      <c r="D126" s="14">
        <v>0.70000000000194029</v>
      </c>
      <c r="E126" s="14">
        <v>0.73140046296369599</v>
      </c>
      <c r="F126" s="59">
        <f ca="1"/>
        <v>46169.616666666669</v>
      </c>
      <c r="G126" s="59">
        <f ca="1"/>
        <v>46169.64806712963</v>
      </c>
      <c r="H126" s="72">
        <v>61.072569816666658</v>
      </c>
      <c r="I126" s="72">
        <v>4.9889547666666667</v>
      </c>
      <c r="J126" s="72">
        <v>61.047984416666672</v>
      </c>
      <c r="K126" s="72">
        <v>4.951656466666666</v>
      </c>
      <c r="L126" s="15" t="s">
        <v>332</v>
      </c>
      <c r="M126" s="51" t="s">
        <v>333</v>
      </c>
      <c r="N126" s="3" t="s">
        <v>251</v>
      </c>
      <c r="O126" s="3">
        <v>259016200</v>
      </c>
    </row>
    <row r="127" spans="1:15" ht="15" customHeight="1" x14ac:dyDescent="0.55000000000000004">
      <c r="A127" s="12">
        <v>46170</v>
      </c>
      <c r="B127" s="3" t="s">
        <v>31</v>
      </c>
      <c r="C127" s="3">
        <v>126</v>
      </c>
      <c r="D127" s="14">
        <v>0.35627314814094763</v>
      </c>
      <c r="E127" s="14">
        <v>0.38761574074063293</v>
      </c>
      <c r="F127" s="59">
        <f ca="1"/>
        <v>46170.272939814808</v>
      </c>
      <c r="G127" s="59">
        <f ca="1"/>
        <v>46170.304282407407</v>
      </c>
      <c r="H127" s="72">
        <v>61.111221999999998</v>
      </c>
      <c r="I127" s="72">
        <v>5.3108809499999996</v>
      </c>
      <c r="J127" s="72">
        <v>61.091926349999987</v>
      </c>
      <c r="K127" s="72">
        <v>5.2407315499999996</v>
      </c>
      <c r="L127" s="7" t="s">
        <v>334</v>
      </c>
      <c r="N127" s="3" t="s">
        <v>251</v>
      </c>
      <c r="O127" s="3">
        <v>259016200</v>
      </c>
    </row>
    <row r="128" spans="1:15" ht="15" customHeight="1" x14ac:dyDescent="0.55000000000000004">
      <c r="A128" s="12">
        <v>46170</v>
      </c>
      <c r="B128" s="3" t="s">
        <v>31</v>
      </c>
      <c r="C128" s="3">
        <v>127</v>
      </c>
      <c r="D128" s="14">
        <v>0.41145833333333331</v>
      </c>
      <c r="E128" s="14">
        <v>0.4429745370337817</v>
      </c>
      <c r="F128" s="59">
        <f ca="1"/>
        <v>46170.328125</v>
      </c>
      <c r="G128" s="59">
        <f ca="1"/>
        <v>46170.3596412037</v>
      </c>
      <c r="H128" s="72">
        <v>61.080257316666668</v>
      </c>
      <c r="I128" s="72">
        <v>5.2551826666666672</v>
      </c>
      <c r="J128" s="72">
        <v>61.060075266666672</v>
      </c>
      <c r="K128" s="72">
        <v>5.320371633333334</v>
      </c>
      <c r="L128" s="15" t="s">
        <v>335</v>
      </c>
      <c r="N128" s="3" t="s">
        <v>251</v>
      </c>
      <c r="O128" s="3">
        <v>259016200</v>
      </c>
    </row>
    <row r="129" spans="1:15" ht="15" customHeight="1" x14ac:dyDescent="0.55000000000000004">
      <c r="A129" s="12">
        <v>46170</v>
      </c>
      <c r="B129" s="3" t="s">
        <v>31</v>
      </c>
      <c r="C129" s="3">
        <v>128</v>
      </c>
      <c r="D129" s="14">
        <v>0.46799768519607216</v>
      </c>
      <c r="E129" s="14">
        <v>0.49929398148136289</v>
      </c>
      <c r="F129" s="59">
        <f ca="1"/>
        <v>46170.384664351863</v>
      </c>
      <c r="G129" s="59">
        <f ca="1"/>
        <v>46170.415960648148</v>
      </c>
      <c r="H129" s="72">
        <v>61.039735749999998</v>
      </c>
      <c r="I129" s="72">
        <v>5.3431568500000006</v>
      </c>
      <c r="J129" s="72">
        <v>61.031810416666673</v>
      </c>
      <c r="K129" s="72">
        <v>5.4153000499999999</v>
      </c>
      <c r="L129" s="15" t="s">
        <v>336</v>
      </c>
      <c r="N129" s="3" t="s">
        <v>251</v>
      </c>
      <c r="O129" s="3">
        <v>259016200</v>
      </c>
    </row>
    <row r="130" spans="1:15" ht="15" customHeight="1" x14ac:dyDescent="0.55000000000000004">
      <c r="A130" s="12">
        <v>46170</v>
      </c>
      <c r="B130" s="3" t="s">
        <v>31</v>
      </c>
      <c r="C130" s="3">
        <v>129</v>
      </c>
      <c r="D130" s="4">
        <v>0.52369212963579537</v>
      </c>
      <c r="E130" s="4">
        <v>0.5552314814825271</v>
      </c>
      <c r="F130" s="56">
        <f ca="1"/>
        <v>46170.440358796302</v>
      </c>
      <c r="G130" s="56">
        <f ca="1"/>
        <v>46170.471898148149</v>
      </c>
      <c r="H130" s="73">
        <v>61.04217846666667</v>
      </c>
      <c r="I130" s="73">
        <v>5.4249006666666677</v>
      </c>
      <c r="J130" s="73">
        <v>61.068733683333328</v>
      </c>
      <c r="K130" s="73">
        <v>5.3804636999999991</v>
      </c>
      <c r="L130" s="15" t="s">
        <v>337</v>
      </c>
      <c r="N130" s="3" t="s">
        <v>251</v>
      </c>
      <c r="O130" s="3">
        <v>259016200</v>
      </c>
    </row>
    <row r="131" spans="1:15" ht="15" customHeight="1" x14ac:dyDescent="0.55000000000000004">
      <c r="A131" s="12">
        <v>46170</v>
      </c>
      <c r="B131" s="3" t="s">
        <v>31</v>
      </c>
      <c r="C131" s="3">
        <v>130</v>
      </c>
      <c r="D131" s="4">
        <v>0.57472222222471225</v>
      </c>
      <c r="E131" s="4">
        <v>0.60672453703349072</v>
      </c>
      <c r="F131" s="56">
        <f ca="1"/>
        <v>46170.491388888891</v>
      </c>
      <c r="G131" s="56">
        <f ca="1"/>
        <v>46170.5233912037</v>
      </c>
      <c r="H131" s="73">
        <v>61.075590949999999</v>
      </c>
      <c r="I131" s="73">
        <v>5.3439182833333332</v>
      </c>
      <c r="J131" s="73">
        <v>61.081727833333318</v>
      </c>
      <c r="K131" s="73">
        <v>5.2727633833333334</v>
      </c>
      <c r="L131" s="7" t="s">
        <v>338</v>
      </c>
      <c r="N131" s="3" t="s">
        <v>251</v>
      </c>
      <c r="O131" s="3">
        <v>259016200</v>
      </c>
    </row>
    <row r="132" spans="1:15" ht="15" customHeight="1" x14ac:dyDescent="0.55000000000000004">
      <c r="A132" s="12">
        <v>46170</v>
      </c>
      <c r="B132" s="3" t="s">
        <v>31</v>
      </c>
      <c r="C132" s="3">
        <v>131</v>
      </c>
      <c r="D132" s="4">
        <v>0.62517361111288972</v>
      </c>
      <c r="E132" s="4">
        <v>0.65734953702970722</v>
      </c>
      <c r="F132" s="56">
        <f ca="1"/>
        <v>46170.54184027778</v>
      </c>
      <c r="G132" s="56">
        <f ca="1"/>
        <v>46170.574016203696</v>
      </c>
      <c r="H132" s="73">
        <v>61.084705966666661</v>
      </c>
      <c r="I132" s="73">
        <v>5.2835233499999994</v>
      </c>
      <c r="J132" s="73">
        <v>61.077204549999998</v>
      </c>
      <c r="K132" s="73">
        <v>5.3509188333333331</v>
      </c>
      <c r="L132" s="7" t="s">
        <v>339</v>
      </c>
      <c r="N132" s="3" t="s">
        <v>251</v>
      </c>
      <c r="O132" s="3">
        <v>259016200</v>
      </c>
    </row>
    <row r="133" spans="1:15" ht="15" customHeight="1" x14ac:dyDescent="0.55000000000000004">
      <c r="A133" s="12">
        <v>46170</v>
      </c>
      <c r="B133" s="3" t="s">
        <v>31</v>
      </c>
      <c r="C133" s="3">
        <v>132</v>
      </c>
      <c r="D133" s="4">
        <v>0.67695601851058507</v>
      </c>
      <c r="E133" s="4">
        <v>0.70839120370267972</v>
      </c>
      <c r="F133" s="56">
        <f ca="1"/>
        <v>46170.593622685177</v>
      </c>
      <c r="G133" s="56">
        <f ca="1"/>
        <v>46170.625057870369</v>
      </c>
      <c r="H133" s="73">
        <v>61.055232633333333</v>
      </c>
      <c r="I133" s="73">
        <v>5.3487362333333328</v>
      </c>
      <c r="J133" s="73">
        <v>61.045727550000009</v>
      </c>
      <c r="K133" s="73">
        <v>5.4049585666666662</v>
      </c>
      <c r="L133" s="7" t="s">
        <v>340</v>
      </c>
      <c r="N133" s="3" t="s">
        <v>251</v>
      </c>
      <c r="O133" s="3">
        <v>259016200</v>
      </c>
    </row>
    <row r="134" spans="1:15" ht="15" customHeight="1" x14ac:dyDescent="0.55000000000000004">
      <c r="A134" s="12">
        <v>46170</v>
      </c>
      <c r="B134" s="3" t="s">
        <v>31</v>
      </c>
      <c r="C134" s="3">
        <v>133</v>
      </c>
      <c r="D134" s="4">
        <v>0.72796296296049456</v>
      </c>
      <c r="E134" s="4">
        <v>0.75987268518413964</v>
      </c>
      <c r="F134" s="56">
        <f ca="1"/>
        <v>46170.644629629627</v>
      </c>
      <c r="G134" s="56">
        <f ca="1"/>
        <v>46170.676539351851</v>
      </c>
      <c r="H134" s="73">
        <v>61.04889743333333</v>
      </c>
      <c r="I134" s="73">
        <v>5.3895143666666661</v>
      </c>
      <c r="J134" s="73">
        <v>61.077203800000007</v>
      </c>
      <c r="K134" s="73">
        <v>5.348707216666666</v>
      </c>
      <c r="L134" s="7" t="s">
        <v>341</v>
      </c>
      <c r="N134" s="3" t="s">
        <v>251</v>
      </c>
      <c r="O134" s="3">
        <v>259016200</v>
      </c>
    </row>
    <row r="135" spans="1:15" ht="15" customHeight="1" x14ac:dyDescent="0.55000000000000004">
      <c r="A135" s="2">
        <v>46171</v>
      </c>
      <c r="B135" s="3" t="s">
        <v>31</v>
      </c>
      <c r="C135" s="3">
        <v>134</v>
      </c>
      <c r="D135" s="4">
        <v>0.57791666666647268</v>
      </c>
      <c r="E135" s="4">
        <v>0.60920138889681164</v>
      </c>
      <c r="F135" s="56">
        <f ca="1"/>
        <v>46171.494583333333</v>
      </c>
      <c r="G135" s="56">
        <f ca="1"/>
        <v>46171.525868055563</v>
      </c>
      <c r="H135" s="73">
        <v>61.079210850000003</v>
      </c>
      <c r="I135" s="73">
        <v>5.0537528500000004</v>
      </c>
      <c r="J135" s="73">
        <v>61.067414233333331</v>
      </c>
      <c r="K135" s="73">
        <v>4.9883434166666669</v>
      </c>
      <c r="L135" s="7" t="s">
        <v>342</v>
      </c>
      <c r="M135" s="7" t="s">
        <v>343</v>
      </c>
      <c r="N135" s="3" t="s">
        <v>251</v>
      </c>
      <c r="O135" s="3">
        <v>259016200</v>
      </c>
    </row>
    <row r="136" spans="1:15" ht="15" customHeight="1" x14ac:dyDescent="0.55000000000000004">
      <c r="A136" s="2">
        <v>46171</v>
      </c>
      <c r="B136" s="3" t="s">
        <v>31</v>
      </c>
      <c r="C136" s="3">
        <v>135</v>
      </c>
      <c r="D136" s="4">
        <v>0.63020833333333337</v>
      </c>
      <c r="E136" s="4">
        <v>0.66162037037186872</v>
      </c>
      <c r="F136" s="56">
        <f ca="1"/>
        <v>46171.546875</v>
      </c>
      <c r="G136" s="56">
        <f ca="1"/>
        <v>46171.578287037039</v>
      </c>
      <c r="H136" s="73">
        <v>61.074922699999988</v>
      </c>
      <c r="I136" s="73">
        <v>4.9975739000000008</v>
      </c>
      <c r="J136" s="73">
        <v>61.093026849999987</v>
      </c>
      <c r="K136" s="73">
        <v>5.0627429166666662</v>
      </c>
      <c r="L136" s="7" t="s">
        <v>344</v>
      </c>
      <c r="N136" s="3" t="s">
        <v>251</v>
      </c>
      <c r="O136" s="3">
        <v>259016200</v>
      </c>
    </row>
    <row r="137" spans="1:15" ht="15" customHeight="1" x14ac:dyDescent="0.55000000000000004">
      <c r="A137" s="2">
        <v>46171</v>
      </c>
      <c r="B137" s="3" t="s">
        <v>31</v>
      </c>
      <c r="C137" s="3">
        <v>136</v>
      </c>
      <c r="D137" s="4">
        <v>0.68259259259260341</v>
      </c>
      <c r="E137" s="4">
        <v>0.71392361110095715</v>
      </c>
      <c r="F137" s="56">
        <f ca="1"/>
        <v>46171.599259259259</v>
      </c>
      <c r="G137" s="56">
        <f ca="1"/>
        <v>46171.630590277768</v>
      </c>
      <c r="H137" s="73">
        <v>61.089122749999987</v>
      </c>
      <c r="I137" s="73">
        <v>5.0749914499999997</v>
      </c>
      <c r="J137" s="73">
        <v>61.065434800000013</v>
      </c>
      <c r="K137" s="73">
        <v>5.0387144499999996</v>
      </c>
      <c r="L137" s="7" t="s">
        <v>345</v>
      </c>
      <c r="M137" s="7" t="s">
        <v>346</v>
      </c>
      <c r="N137" s="3" t="s">
        <v>251</v>
      </c>
      <c r="O137" s="3">
        <v>259016200</v>
      </c>
    </row>
    <row r="138" spans="1:15" ht="15" customHeight="1" x14ac:dyDescent="0.55000000000000004">
      <c r="A138" s="2">
        <v>46172</v>
      </c>
      <c r="B138" s="3" t="s">
        <v>31</v>
      </c>
      <c r="C138" s="3">
        <v>137</v>
      </c>
      <c r="D138" s="4">
        <v>0.4443518518504182</v>
      </c>
      <c r="E138" s="4">
        <v>0.47663194444370066</v>
      </c>
      <c r="F138" s="56">
        <f ca="1"/>
        <v>46172.361018518517</v>
      </c>
      <c r="G138" s="56">
        <f ca="1"/>
        <v>46172.39329861111</v>
      </c>
      <c r="H138" s="73">
        <v>61.102648000000002</v>
      </c>
      <c r="I138" s="73">
        <v>5.2135205666666673</v>
      </c>
      <c r="J138" s="73">
        <v>61.133342633333328</v>
      </c>
      <c r="K138" s="73">
        <v>5.1736479666666666</v>
      </c>
      <c r="L138" s="7" t="s">
        <v>347</v>
      </c>
      <c r="M138" s="7" t="s">
        <v>348</v>
      </c>
      <c r="N138" s="3" t="s">
        <v>251</v>
      </c>
      <c r="O138" s="3">
        <v>259016200</v>
      </c>
    </row>
    <row r="139" spans="1:15" ht="15" customHeight="1" x14ac:dyDescent="0.55000000000000004">
      <c r="A139" s="2">
        <v>46172</v>
      </c>
      <c r="B139" s="3" t="s">
        <v>31</v>
      </c>
      <c r="C139" s="3">
        <v>138</v>
      </c>
      <c r="D139" s="4">
        <v>0.49953703703552793</v>
      </c>
      <c r="E139" s="4">
        <v>0.52733796296282287</v>
      </c>
      <c r="F139" s="56">
        <f ca="1"/>
        <v>46172.416203703702</v>
      </c>
      <c r="G139" s="56">
        <f ca="1"/>
        <v>46172.444004629629</v>
      </c>
      <c r="H139" s="73">
        <v>61.143610600000002</v>
      </c>
      <c r="I139" s="73">
        <v>5.1392501333333334</v>
      </c>
      <c r="J139" s="73">
        <v>61.16282438333333</v>
      </c>
      <c r="K139" s="73">
        <v>5.0807202833333331</v>
      </c>
      <c r="L139" s="7" t="s">
        <v>349</v>
      </c>
      <c r="N139" s="3" t="s">
        <v>251</v>
      </c>
      <c r="O139" s="3">
        <v>259016200</v>
      </c>
    </row>
    <row r="140" spans="1:15" ht="15" customHeight="1" x14ac:dyDescent="0.55000000000000004">
      <c r="A140" s="2">
        <v>46172</v>
      </c>
      <c r="B140" s="3" t="s">
        <v>31</v>
      </c>
      <c r="C140" s="3">
        <v>139</v>
      </c>
      <c r="D140" s="4">
        <v>0.54454861111056141</v>
      </c>
      <c r="E140" s="4">
        <v>0.5758101851800651</v>
      </c>
      <c r="F140" s="56">
        <f ca="1"/>
        <v>46172.461215277777</v>
      </c>
      <c r="G140" s="56">
        <f ca="1"/>
        <v>46172.492476851847</v>
      </c>
      <c r="H140" s="73">
        <v>61.156370216666673</v>
      </c>
      <c r="I140" s="73">
        <v>5.0748957499999996</v>
      </c>
      <c r="J140" s="73">
        <v>61.130929166666661</v>
      </c>
      <c r="K140" s="73">
        <v>5.1274653333333333</v>
      </c>
      <c r="L140" s="7" t="s">
        <v>350</v>
      </c>
      <c r="N140" s="3" t="s">
        <v>251</v>
      </c>
      <c r="O140" s="3">
        <v>259016200</v>
      </c>
    </row>
    <row r="141" spans="1:15" ht="15" customHeight="1" x14ac:dyDescent="0.55000000000000004">
      <c r="A141" s="2">
        <v>46172</v>
      </c>
      <c r="B141" s="3" t="s">
        <v>31</v>
      </c>
      <c r="C141" s="3">
        <v>140</v>
      </c>
      <c r="D141" s="4">
        <v>0.59388888888982672</v>
      </c>
      <c r="E141" s="4">
        <v>0.62513888888982672</v>
      </c>
      <c r="F141" s="56">
        <f ca="1"/>
        <v>46172.510555555556</v>
      </c>
      <c r="G141" s="56">
        <f ca="1"/>
        <v>46172.541805555556</v>
      </c>
      <c r="H141" s="73">
        <v>61.114241316666657</v>
      </c>
      <c r="I141" s="73">
        <v>5.1263929666666668</v>
      </c>
      <c r="J141" s="73">
        <v>61.096755416666667</v>
      </c>
      <c r="K141" s="73">
        <v>5.1760205333333333</v>
      </c>
      <c r="L141" s="7" t="s">
        <v>351</v>
      </c>
      <c r="N141" s="3" t="s">
        <v>251</v>
      </c>
      <c r="O141" s="3">
        <v>259016200</v>
      </c>
    </row>
    <row r="142" spans="1:15" ht="15" customHeight="1" x14ac:dyDescent="0.55000000000000004">
      <c r="A142" s="2">
        <v>46172</v>
      </c>
      <c r="B142" s="3" t="s">
        <v>31</v>
      </c>
      <c r="C142" s="3">
        <v>141</v>
      </c>
      <c r="D142" s="4">
        <v>0.64540509259434964</v>
      </c>
      <c r="E142" s="4">
        <v>0.67666666666385333</v>
      </c>
      <c r="F142" s="56">
        <f ca="1"/>
        <v>46172.562071759261</v>
      </c>
      <c r="G142" s="56">
        <f ca="1"/>
        <v>46172.593333333331</v>
      </c>
      <c r="H142" s="73">
        <v>61.107382149999999</v>
      </c>
      <c r="I142" s="73">
        <v>5.2004897333333338</v>
      </c>
      <c r="J142" s="73">
        <v>61.132458250000013</v>
      </c>
      <c r="K142" s="73">
        <v>5.1774527499999996</v>
      </c>
      <c r="L142" s="7" t="s">
        <v>352</v>
      </c>
      <c r="N142" s="3" t="s">
        <v>251</v>
      </c>
      <c r="O142" s="3">
        <v>259016200</v>
      </c>
    </row>
    <row r="143" spans="1:15" ht="15" customHeight="1" x14ac:dyDescent="0.55000000000000004">
      <c r="A143" s="2">
        <v>46172</v>
      </c>
      <c r="B143" s="3" t="s">
        <v>31</v>
      </c>
      <c r="C143" s="3">
        <v>142</v>
      </c>
      <c r="D143" s="4">
        <v>0.70093750000281341</v>
      </c>
      <c r="E143" s="4">
        <v>0.73224537037215975</v>
      </c>
      <c r="F143" s="56">
        <f ca="1"/>
        <v>46172.617604166669</v>
      </c>
      <c r="G143" s="56">
        <f ca="1"/>
        <v>46172.648912037039</v>
      </c>
      <c r="H143" s="73">
        <v>61.12906353333333</v>
      </c>
      <c r="I143" s="73">
        <v>5.1508989833333336</v>
      </c>
      <c r="J143" s="73">
        <v>61.104568083333326</v>
      </c>
      <c r="K143" s="73">
        <v>5.2004375166666668</v>
      </c>
      <c r="L143" s="7" t="s">
        <v>353</v>
      </c>
      <c r="N143" s="3" t="s">
        <v>251</v>
      </c>
      <c r="O143" s="3">
        <v>259016200</v>
      </c>
    </row>
    <row r="144" spans="1:15" ht="15" customHeight="1" x14ac:dyDescent="0.55000000000000004">
      <c r="A144" s="2">
        <v>46172</v>
      </c>
      <c r="B144" s="3" t="s">
        <v>31</v>
      </c>
      <c r="C144" s="3">
        <v>143</v>
      </c>
      <c r="D144" s="4">
        <v>0.75103009259085718</v>
      </c>
      <c r="E144" s="4">
        <v>0.78237268518326653</v>
      </c>
      <c r="F144" s="56">
        <f ca="1"/>
        <v>46172.667696759258</v>
      </c>
      <c r="G144" s="56">
        <f ca="1"/>
        <v>46172.69903935185</v>
      </c>
      <c r="H144" s="73">
        <v>61.112314150000003</v>
      </c>
      <c r="I144" s="73">
        <v>5.2077413833333326</v>
      </c>
      <c r="J144" s="73">
        <v>61.138002283333329</v>
      </c>
      <c r="K144" s="73">
        <v>5.1527061166666668</v>
      </c>
      <c r="L144" s="7" t="s">
        <v>354</v>
      </c>
      <c r="N144" s="3" t="s">
        <v>251</v>
      </c>
      <c r="O144" s="3">
        <v>259016200</v>
      </c>
    </row>
    <row r="145" spans="1:15" ht="15" customHeight="1" x14ac:dyDescent="0.55000000000000004">
      <c r="A145" s="2">
        <v>46173</v>
      </c>
      <c r="B145" s="3" t="s">
        <v>31</v>
      </c>
      <c r="C145" s="3">
        <v>144</v>
      </c>
      <c r="D145" s="4">
        <v>0.35876157407377224</v>
      </c>
      <c r="E145" s="4">
        <v>0.39001157407377224</v>
      </c>
      <c r="F145" s="56">
        <f ca="1"/>
        <v>46173.27542824074</v>
      </c>
      <c r="G145" s="56">
        <f ca="1"/>
        <v>46173.30667824074</v>
      </c>
      <c r="H145" s="73">
        <v>61.111166133333327</v>
      </c>
      <c r="I145" s="73">
        <v>5.3125131666666672</v>
      </c>
      <c r="J145" s="73">
        <v>61.09318141666666</v>
      </c>
      <c r="K145" s="73">
        <v>5.2465238000000003</v>
      </c>
      <c r="L145" s="7" t="s">
        <v>355</v>
      </c>
      <c r="N145" s="3" t="s">
        <v>251</v>
      </c>
      <c r="O145" s="3">
        <v>259016200</v>
      </c>
    </row>
    <row r="146" spans="1:15" ht="15" customHeight="1" x14ac:dyDescent="0.55000000000000004">
      <c r="A146" s="2">
        <v>46173</v>
      </c>
      <c r="B146" s="3" t="s">
        <v>31</v>
      </c>
      <c r="C146" s="3">
        <v>145</v>
      </c>
      <c r="D146" s="4">
        <v>0.41221064815666369</v>
      </c>
      <c r="E146" s="4">
        <v>0.44347222222616739</v>
      </c>
      <c r="F146" s="56">
        <f ca="1"/>
        <v>46173.328877314823</v>
      </c>
      <c r="G146" s="56">
        <f ca="1"/>
        <v>46173.360138888893</v>
      </c>
      <c r="H146" s="73">
        <v>61.092810066666672</v>
      </c>
      <c r="I146" s="73">
        <v>5.2535079666666658</v>
      </c>
      <c r="J146" s="73">
        <v>61.086157016666661</v>
      </c>
      <c r="K146" s="73">
        <v>5.3272042499999994</v>
      </c>
      <c r="L146" s="7" t="s">
        <v>356</v>
      </c>
      <c r="N146" s="3" t="s">
        <v>251</v>
      </c>
      <c r="O146" s="3">
        <v>259016200</v>
      </c>
    </row>
    <row r="147" spans="1:15" ht="15" customHeight="1" x14ac:dyDescent="0.55000000000000004">
      <c r="A147" s="2">
        <v>46173</v>
      </c>
      <c r="B147" s="3" t="s">
        <v>31</v>
      </c>
      <c r="C147" s="3">
        <v>146</v>
      </c>
      <c r="D147" s="4">
        <v>0.65373842592574272</v>
      </c>
      <c r="E147" s="4">
        <v>0.68500000000252237</v>
      </c>
      <c r="F147" s="56">
        <f ca="1"/>
        <v>46173.570405092592</v>
      </c>
      <c r="G147" s="56">
        <f ca="1"/>
        <v>46173.601666666669</v>
      </c>
      <c r="H147" s="73">
        <v>61.074884316666683</v>
      </c>
      <c r="I147" s="73">
        <v>5.3678031499999994</v>
      </c>
      <c r="J147" s="73">
        <v>61.045647383333332</v>
      </c>
      <c r="K147" s="73">
        <v>5.4125630999999998</v>
      </c>
      <c r="L147" s="7" t="s">
        <v>357</v>
      </c>
      <c r="N147" s="3" t="s">
        <v>251</v>
      </c>
      <c r="O147" s="3">
        <v>259016200</v>
      </c>
    </row>
    <row r="148" spans="1:15" ht="15" customHeight="1" x14ac:dyDescent="0.55000000000000004">
      <c r="A148" s="2">
        <v>46173</v>
      </c>
      <c r="B148" s="3" t="s">
        <v>31</v>
      </c>
      <c r="C148" s="3">
        <v>147</v>
      </c>
      <c r="D148" s="4">
        <v>0.70812500000223133</v>
      </c>
      <c r="E148" s="4">
        <v>0.73958333333333337</v>
      </c>
      <c r="F148" s="56">
        <f ca="1"/>
        <v>46173.624791666669</v>
      </c>
      <c r="G148" s="56">
        <f ca="1"/>
        <v>46173.65625</v>
      </c>
      <c r="H148" s="73">
        <v>61.044403716666658</v>
      </c>
      <c r="I148" s="73">
        <v>5.400690233333334</v>
      </c>
      <c r="J148" s="73">
        <v>61.063775100000008</v>
      </c>
      <c r="K148" s="73">
        <v>5.3426381333333328</v>
      </c>
      <c r="L148" s="7" t="s">
        <v>358</v>
      </c>
      <c r="N148" s="3" t="s">
        <v>251</v>
      </c>
      <c r="O148" s="3">
        <v>259016200</v>
      </c>
    </row>
    <row r="149" spans="1:15" ht="15" customHeight="1" x14ac:dyDescent="0.55000000000000004">
      <c r="A149" s="2">
        <v>46174</v>
      </c>
      <c r="B149" s="3" t="s">
        <v>31</v>
      </c>
      <c r="C149" s="3">
        <v>148</v>
      </c>
      <c r="D149" s="4">
        <v>0.38482638889157289</v>
      </c>
      <c r="E149" s="4">
        <v>0.41099537037128658</v>
      </c>
      <c r="F149" s="56">
        <f ca="1"/>
        <v>46174.301493055558</v>
      </c>
      <c r="G149" s="56">
        <f ca="1"/>
        <v>46174.327662037038</v>
      </c>
      <c r="H149" s="73">
        <v>61.087700116666667</v>
      </c>
      <c r="I149" s="73">
        <v>5.0902934999999996</v>
      </c>
      <c r="J149" s="73">
        <v>61.082749033333329</v>
      </c>
      <c r="K149" s="73">
        <v>5.0327569666666667</v>
      </c>
      <c r="L149" s="7" t="s">
        <v>359</v>
      </c>
      <c r="N149" s="3" t="s">
        <v>251</v>
      </c>
      <c r="O149" s="3">
        <v>259016200</v>
      </c>
    </row>
    <row r="150" spans="1:15" ht="15" customHeight="1" x14ac:dyDescent="0.55000000000000004">
      <c r="A150" s="2">
        <v>46174</v>
      </c>
      <c r="B150" s="3" t="s">
        <v>31</v>
      </c>
      <c r="C150" s="3">
        <v>149</v>
      </c>
      <c r="D150" s="4">
        <v>0.43224537037652527</v>
      </c>
      <c r="E150" s="4">
        <v>0.46350694444602897</v>
      </c>
      <c r="F150" s="56">
        <f ca="1"/>
        <v>46174.348912037043</v>
      </c>
      <c r="G150" s="56">
        <f ca="1"/>
        <v>46174.380173611113</v>
      </c>
      <c r="H150" s="73">
        <v>61.086141050000002</v>
      </c>
      <c r="I150" s="73">
        <v>5.0033519166666673</v>
      </c>
      <c r="J150" s="73">
        <v>61.064829000000003</v>
      </c>
      <c r="K150" s="73">
        <v>4.9576420333333333</v>
      </c>
      <c r="L150" s="7" t="s">
        <v>353</v>
      </c>
      <c r="N150" s="3" t="s">
        <v>251</v>
      </c>
      <c r="O150" s="3">
        <v>259016200</v>
      </c>
    </row>
    <row r="151" spans="1:15" ht="15" customHeight="1" x14ac:dyDescent="0.55000000000000004">
      <c r="A151" s="2">
        <v>46174</v>
      </c>
      <c r="B151" s="3" t="s">
        <v>31</v>
      </c>
      <c r="C151" s="3">
        <v>150</v>
      </c>
      <c r="D151" s="4">
        <v>0.47873842592283228</v>
      </c>
      <c r="E151" s="4">
        <v>0.51019675926121033</v>
      </c>
      <c r="F151" s="56">
        <f ca="1"/>
        <v>46174.395405092589</v>
      </c>
      <c r="G151" s="56">
        <f ca="1"/>
        <v>46174.426863425928</v>
      </c>
      <c r="H151" s="73">
        <v>61.069245166666661</v>
      </c>
      <c r="I151" s="73">
        <v>4.9606543166666661</v>
      </c>
      <c r="J151" s="73">
        <v>61.093652749999997</v>
      </c>
      <c r="K151" s="73">
        <v>5.0135574500000004</v>
      </c>
      <c r="L151" s="7" t="s">
        <v>360</v>
      </c>
      <c r="N151" s="3" t="s">
        <v>251</v>
      </c>
      <c r="O151" s="3">
        <v>259016200</v>
      </c>
    </row>
    <row r="152" spans="1:15" ht="15" customHeight="1" x14ac:dyDescent="0.55000000000000004">
      <c r="A152" s="2">
        <v>46174</v>
      </c>
      <c r="B152" s="3" t="s">
        <v>31</v>
      </c>
      <c r="C152" s="3">
        <v>151</v>
      </c>
      <c r="D152" s="4">
        <v>0.52613425926150137</v>
      </c>
      <c r="E152" s="4">
        <v>0.55739583333100506</v>
      </c>
      <c r="F152" s="56">
        <f ca="1"/>
        <v>46174.442800925928</v>
      </c>
      <c r="G152" s="56">
        <f ca="1"/>
        <v>46174.474062499998</v>
      </c>
      <c r="H152" s="73">
        <v>61.099386449999997</v>
      </c>
      <c r="I152" s="73">
        <v>5.0385999666666663</v>
      </c>
      <c r="J152" s="73">
        <v>61.082737999999999</v>
      </c>
      <c r="K152" s="73">
        <v>5.0826170999999993</v>
      </c>
      <c r="L152" s="7" t="s">
        <v>361</v>
      </c>
      <c r="N152" s="3" t="s">
        <v>251</v>
      </c>
      <c r="O152" s="3">
        <v>259016200</v>
      </c>
    </row>
    <row r="153" spans="1:15" ht="15" customHeight="1" x14ac:dyDescent="0.55000000000000004">
      <c r="A153" s="2">
        <v>46174</v>
      </c>
      <c r="B153" s="3" t="s">
        <v>31</v>
      </c>
      <c r="C153" s="3">
        <v>152</v>
      </c>
      <c r="D153" s="4">
        <v>0.57516203704047564</v>
      </c>
      <c r="E153" s="4">
        <v>0.60642361110997933</v>
      </c>
      <c r="F153" s="56">
        <f ca="1"/>
        <v>46174.491828703707</v>
      </c>
      <c r="G153" s="56">
        <f ca="1"/>
        <v>46174.523090277777</v>
      </c>
      <c r="H153" s="73">
        <v>61.073848233333337</v>
      </c>
      <c r="I153" s="73">
        <v>5.0540622166666669</v>
      </c>
      <c r="J153" s="73">
        <v>61.063973100000013</v>
      </c>
      <c r="K153" s="73">
        <v>4.9857690166666666</v>
      </c>
      <c r="L153" s="7" t="s">
        <v>362</v>
      </c>
      <c r="N153" s="3" t="s">
        <v>251</v>
      </c>
      <c r="O153" s="3">
        <v>259016200</v>
      </c>
    </row>
    <row r="154" spans="1:15" ht="15" customHeight="1" x14ac:dyDescent="0.55000000000000004">
      <c r="A154" s="2">
        <v>46174</v>
      </c>
      <c r="B154" s="3" t="s">
        <v>31</v>
      </c>
      <c r="C154" s="3">
        <v>153</v>
      </c>
      <c r="D154" s="4">
        <v>0.62771990740050876</v>
      </c>
      <c r="E154" s="4">
        <v>0.65898148148456437</v>
      </c>
      <c r="F154" s="56">
        <f ca="1"/>
        <v>46174.544386574067</v>
      </c>
      <c r="G154" s="56">
        <f ca="1"/>
        <v>46174.575648148151</v>
      </c>
      <c r="H154" s="73">
        <v>61.072324633333331</v>
      </c>
      <c r="I154" s="73">
        <v>4.985845816666667</v>
      </c>
      <c r="J154" s="73">
        <v>61.089546650000003</v>
      </c>
      <c r="K154" s="73">
        <v>5.0485010666666659</v>
      </c>
      <c r="L154" s="7" t="s">
        <v>363</v>
      </c>
      <c r="N154" s="3" t="s">
        <v>251</v>
      </c>
      <c r="O154" s="3">
        <v>259016200</v>
      </c>
    </row>
    <row r="155" spans="1:15" ht="15" customHeight="1" x14ac:dyDescent="0.55000000000000004">
      <c r="A155" s="2">
        <v>46174</v>
      </c>
      <c r="B155" s="3" t="s">
        <v>31</v>
      </c>
      <c r="C155" s="3">
        <v>154</v>
      </c>
      <c r="D155" s="4">
        <v>0.67883101852688321</v>
      </c>
      <c r="E155" s="4">
        <v>0.71009259259638691</v>
      </c>
      <c r="F155" s="56">
        <f ca="1"/>
        <v>46174.595497685194</v>
      </c>
      <c r="G155" s="56">
        <f ca="1"/>
        <v>46174.626759259263</v>
      </c>
      <c r="H155" s="73">
        <v>61.090939400000003</v>
      </c>
      <c r="I155" s="73">
        <v>5.0474792333333331</v>
      </c>
      <c r="J155" s="73">
        <v>61.076338383333329</v>
      </c>
      <c r="K155" s="73">
        <v>4.9815262833333334</v>
      </c>
      <c r="L155" s="7" t="s">
        <v>364</v>
      </c>
      <c r="N155" s="3" t="s">
        <v>251</v>
      </c>
      <c r="O155" s="3">
        <v>259016200</v>
      </c>
    </row>
    <row r="156" spans="1:15" ht="15" customHeight="1" x14ac:dyDescent="0.55000000000000004">
      <c r="A156" s="2">
        <v>46174</v>
      </c>
      <c r="B156" s="3" t="s">
        <v>31</v>
      </c>
      <c r="C156" s="3">
        <v>155</v>
      </c>
      <c r="D156" s="4">
        <v>0.72789351852164452</v>
      </c>
      <c r="E156" s="4">
        <v>0.75915509259114822</v>
      </c>
      <c r="F156" s="56">
        <f ca="1"/>
        <v>46174.644560185188</v>
      </c>
      <c r="G156" s="56">
        <f ca="1"/>
        <v>46174.675821759258</v>
      </c>
      <c r="H156" s="73">
        <v>61.076276900000003</v>
      </c>
      <c r="I156" s="73">
        <v>4.9970792499999996</v>
      </c>
      <c r="J156" s="73">
        <v>61.093325683333333</v>
      </c>
      <c r="K156" s="73">
        <v>5.0647839333333344</v>
      </c>
      <c r="L156" s="7" t="s">
        <v>365</v>
      </c>
      <c r="N156" s="3" t="s">
        <v>251</v>
      </c>
      <c r="O156" s="3">
        <v>259016200</v>
      </c>
    </row>
    <row r="157" spans="1:15" ht="15" customHeight="1" x14ac:dyDescent="0.55000000000000004">
      <c r="A157" s="2">
        <v>46175</v>
      </c>
      <c r="B157" s="3" t="s">
        <v>31</v>
      </c>
      <c r="C157" s="3">
        <v>156</v>
      </c>
      <c r="D157" s="4">
        <v>0.37074074074674473</v>
      </c>
      <c r="E157" s="4">
        <v>0.40282407407115289</v>
      </c>
      <c r="F157" s="56">
        <f ca="1"/>
        <v>46175.287407407413</v>
      </c>
      <c r="G157" s="56">
        <f ca="1"/>
        <v>46175.319490740738</v>
      </c>
      <c r="H157" s="73">
        <v>61.097371549999998</v>
      </c>
      <c r="I157" s="73">
        <v>5.2197025499999992</v>
      </c>
      <c r="J157" s="73">
        <v>61.131543216666657</v>
      </c>
      <c r="K157" s="73">
        <v>5.1931295500000001</v>
      </c>
      <c r="L157" s="7" t="s">
        <v>366</v>
      </c>
      <c r="N157" s="3" t="s">
        <v>251</v>
      </c>
      <c r="O157" s="3">
        <v>259016200</v>
      </c>
    </row>
    <row r="158" spans="1:15" ht="15" customHeight="1" x14ac:dyDescent="0.55000000000000004">
      <c r="A158" s="2">
        <v>46175</v>
      </c>
      <c r="B158" s="3" t="s">
        <v>31</v>
      </c>
      <c r="C158" s="3">
        <v>157</v>
      </c>
      <c r="D158" s="4">
        <v>0.42145833333537058</v>
      </c>
      <c r="E158" s="4">
        <v>0.45270833333537058</v>
      </c>
      <c r="F158" s="56">
        <f ca="1"/>
        <v>46175.338125000002</v>
      </c>
      <c r="G158" s="56">
        <f ca="1"/>
        <v>46175.369375000002</v>
      </c>
      <c r="H158" s="73">
        <v>61.138265649999987</v>
      </c>
      <c r="I158" s="73">
        <v>5.1550519166666664</v>
      </c>
      <c r="J158" s="73">
        <v>61.161184433333332</v>
      </c>
      <c r="K158" s="73">
        <v>5.0947757500000002</v>
      </c>
      <c r="L158" s="7" t="s">
        <v>367</v>
      </c>
      <c r="N158" s="3" t="s">
        <v>251</v>
      </c>
      <c r="O158" s="3">
        <v>259016200</v>
      </c>
    </row>
    <row r="159" spans="1:15" ht="15" customHeight="1" x14ac:dyDescent="0.55000000000000004">
      <c r="A159" s="2">
        <v>46175</v>
      </c>
      <c r="B159" s="3" t="s">
        <v>31</v>
      </c>
      <c r="C159" s="3">
        <v>158</v>
      </c>
      <c r="D159" s="4">
        <v>0.47702546296689735</v>
      </c>
      <c r="E159" s="4">
        <v>0.5082870370364011</v>
      </c>
      <c r="F159" s="56">
        <f ca="1"/>
        <v>46175.393692129634</v>
      </c>
      <c r="G159" s="56">
        <f ca="1"/>
        <v>46175.424953703703</v>
      </c>
      <c r="H159" s="73">
        <v>61.153615950000002</v>
      </c>
      <c r="I159" s="73">
        <v>5.0894968833333341</v>
      </c>
      <c r="J159" s="73">
        <v>61.123103133333338</v>
      </c>
      <c r="K159" s="73">
        <v>5.1247364000000006</v>
      </c>
      <c r="L159" s="7" t="s">
        <v>368</v>
      </c>
      <c r="N159" s="3" t="s">
        <v>251</v>
      </c>
      <c r="O159" s="3">
        <v>259016200</v>
      </c>
    </row>
    <row r="160" spans="1:15" ht="15" customHeight="1" x14ac:dyDescent="0.55000000000000004">
      <c r="A160" s="2">
        <v>46175</v>
      </c>
      <c r="B160" s="3" t="s">
        <v>31</v>
      </c>
      <c r="C160" s="3">
        <v>159</v>
      </c>
      <c r="D160" s="4">
        <v>0.52549768518413964</v>
      </c>
      <c r="E160" s="4">
        <v>0.55684027777654899</v>
      </c>
      <c r="F160" s="56">
        <f ca="1"/>
        <v>46175.442164351851</v>
      </c>
      <c r="G160" s="56">
        <f ca="1"/>
        <v>46175.473506944443</v>
      </c>
      <c r="H160" s="73">
        <v>61.107110883333341</v>
      </c>
      <c r="I160" s="73">
        <v>5.1364230500000003</v>
      </c>
      <c r="J160" s="73">
        <v>61.095681983333328</v>
      </c>
      <c r="K160" s="73">
        <v>5.2020011499999992</v>
      </c>
      <c r="L160" s="7" t="s">
        <v>369</v>
      </c>
      <c r="N160" s="3" t="s">
        <v>251</v>
      </c>
      <c r="O160" s="3">
        <v>259016200</v>
      </c>
    </row>
    <row r="161" spans="1:15" ht="15" customHeight="1" x14ac:dyDescent="0.55000000000000004">
      <c r="A161" s="2">
        <v>46175</v>
      </c>
      <c r="B161" s="3" t="s">
        <v>31</v>
      </c>
      <c r="C161" s="3">
        <v>160</v>
      </c>
      <c r="D161" s="4">
        <v>0.57428240741622483</v>
      </c>
      <c r="E161" s="4">
        <v>0.60549768518588587</v>
      </c>
      <c r="F161" s="56">
        <f ca="1"/>
        <v>46175.490949074083</v>
      </c>
      <c r="G161" s="56">
        <f ca="1"/>
        <v>46175.522164351853</v>
      </c>
      <c r="H161" s="73">
        <v>61.100955399999997</v>
      </c>
      <c r="I161" s="73">
        <v>5.1951190499999997</v>
      </c>
      <c r="J161" s="73">
        <v>61.126782000000013</v>
      </c>
      <c r="K161" s="73">
        <v>5.14192245</v>
      </c>
      <c r="L161" s="7" t="s">
        <v>370</v>
      </c>
      <c r="N161" s="3" t="s">
        <v>251</v>
      </c>
      <c r="O161" s="3">
        <v>259016200</v>
      </c>
    </row>
    <row r="162" spans="1:15" ht="15" customHeight="1" x14ac:dyDescent="0.55000000000000004">
      <c r="A162" s="2">
        <v>46175</v>
      </c>
      <c r="B162" s="3" t="s">
        <v>31</v>
      </c>
      <c r="C162" s="3">
        <v>161</v>
      </c>
      <c r="D162" s="4">
        <v>0.62929398148601956</v>
      </c>
      <c r="E162" s="4">
        <v>0.66070601851000299</v>
      </c>
      <c r="F162" s="56">
        <f ca="1"/>
        <v>46175.545960648153</v>
      </c>
      <c r="G162" s="56">
        <f ca="1"/>
        <v>46175.577372685177</v>
      </c>
      <c r="H162" s="73">
        <v>61.135646483333318</v>
      </c>
      <c r="I162" s="73">
        <v>5.1496589000000004</v>
      </c>
      <c r="J162" s="73">
        <v>61.11543258333333</v>
      </c>
      <c r="K162" s="73">
        <v>5.2053592499999999</v>
      </c>
      <c r="L162" s="7" t="s">
        <v>371</v>
      </c>
      <c r="N162" s="3" t="s">
        <v>251</v>
      </c>
      <c r="O162" s="3">
        <v>259016200</v>
      </c>
    </row>
    <row r="163" spans="1:15" ht="15" customHeight="1" x14ac:dyDescent="0.55000000000000004">
      <c r="A163" s="2">
        <v>46175</v>
      </c>
      <c r="B163" s="3" t="s">
        <v>31</v>
      </c>
      <c r="C163" s="3">
        <v>162</v>
      </c>
      <c r="D163" s="4">
        <v>0.68118055555290391</v>
      </c>
      <c r="E163" s="4">
        <v>0.71244212963695952</v>
      </c>
      <c r="F163" s="56">
        <f ca="1"/>
        <v>46175.59784722222</v>
      </c>
      <c r="G163" s="56">
        <f ca="1"/>
        <v>46175.629108796304</v>
      </c>
      <c r="H163" s="73">
        <v>61.119789999999988</v>
      </c>
      <c r="I163" s="73">
        <v>5.2178157333333326</v>
      </c>
      <c r="J163" s="73">
        <v>61.140631016666667</v>
      </c>
      <c r="K163" s="73">
        <v>5.158534566666666</v>
      </c>
      <c r="L163" s="7" t="s">
        <v>372</v>
      </c>
      <c r="N163" s="3" t="s">
        <v>251</v>
      </c>
      <c r="O163" s="3">
        <v>259016200</v>
      </c>
    </row>
    <row r="164" spans="1:15" ht="15" customHeight="1" x14ac:dyDescent="0.55000000000000004">
      <c r="A164" s="2">
        <v>46176</v>
      </c>
      <c r="B164" s="3" t="s">
        <v>31</v>
      </c>
      <c r="C164" s="3">
        <v>163</v>
      </c>
      <c r="D164" s="4">
        <v>0.38967592591992189</v>
      </c>
      <c r="E164" s="4">
        <v>0.4210763888962295</v>
      </c>
      <c r="F164" s="56">
        <f ca="1"/>
        <v>46176.306342592587</v>
      </c>
      <c r="G164" s="56">
        <f ca="1"/>
        <v>46176.337743055563</v>
      </c>
      <c r="H164" s="73">
        <v>61.087230483333329</v>
      </c>
      <c r="I164" s="73">
        <v>5.2299868500000004</v>
      </c>
      <c r="J164" s="73">
        <v>61.075195916666672</v>
      </c>
      <c r="K164" s="73">
        <v>5.2818653166666669</v>
      </c>
      <c r="L164" s="7" t="s">
        <v>338</v>
      </c>
      <c r="N164" s="3" t="s">
        <v>251</v>
      </c>
      <c r="O164" s="3">
        <v>259016200</v>
      </c>
    </row>
    <row r="165" spans="1:15" ht="15" customHeight="1" x14ac:dyDescent="0.55000000000000004">
      <c r="A165" s="2">
        <v>46176</v>
      </c>
      <c r="B165" s="3" t="s">
        <v>31</v>
      </c>
      <c r="C165" s="3">
        <v>164</v>
      </c>
      <c r="D165" s="4">
        <v>0.44892361111609108</v>
      </c>
      <c r="E165" s="4">
        <v>0.48018518518559478</v>
      </c>
      <c r="F165" s="56">
        <f ca="1"/>
        <v>46176.365590277783</v>
      </c>
      <c r="G165" s="56">
        <f ca="1"/>
        <v>46176.396851851852</v>
      </c>
      <c r="H165" s="73">
        <v>61.081162499999998</v>
      </c>
      <c r="I165" s="73">
        <v>5.2919231000000009</v>
      </c>
      <c r="J165" s="73">
        <v>61.061569583333331</v>
      </c>
      <c r="K165" s="73">
        <v>5.3227450833333334</v>
      </c>
      <c r="L165" s="7" t="s">
        <v>373</v>
      </c>
      <c r="N165" s="3" t="s">
        <v>251</v>
      </c>
      <c r="O165" s="3">
        <v>259016200</v>
      </c>
    </row>
    <row r="166" spans="1:15" ht="15" customHeight="1" x14ac:dyDescent="0.55000000000000004">
      <c r="A166" s="2">
        <v>46176</v>
      </c>
      <c r="B166" s="3" t="s">
        <v>31</v>
      </c>
      <c r="C166" s="3">
        <v>165</v>
      </c>
      <c r="D166" s="4">
        <v>0.50521990741011302</v>
      </c>
      <c r="E166" s="4">
        <v>0.53497685185478383</v>
      </c>
      <c r="F166" s="56">
        <f ca="1"/>
        <v>46176.421886574077</v>
      </c>
      <c r="G166" s="56">
        <f ca="1"/>
        <v>46176.451643518521</v>
      </c>
      <c r="H166" s="73">
        <v>61.077759166666659</v>
      </c>
      <c r="I166" s="73">
        <v>5.3111695333333326</v>
      </c>
      <c r="J166" s="73">
        <v>61.095782933333339</v>
      </c>
      <c r="K166" s="73">
        <v>5.2402308666666668</v>
      </c>
      <c r="L166" s="7" t="s">
        <v>327</v>
      </c>
      <c r="N166" s="3" t="s">
        <v>251</v>
      </c>
      <c r="O166" s="3">
        <v>259016200</v>
      </c>
    </row>
    <row r="167" spans="1:15" ht="15" customHeight="1" x14ac:dyDescent="0.55000000000000004">
      <c r="A167" s="2">
        <v>46176</v>
      </c>
      <c r="B167" s="3" t="s">
        <v>31</v>
      </c>
      <c r="C167" s="3">
        <v>166</v>
      </c>
      <c r="D167" s="4">
        <v>0.55432870370471699</v>
      </c>
      <c r="E167" s="4">
        <v>0.58598379629014141</v>
      </c>
      <c r="F167" s="56">
        <f ca="1"/>
        <v>46176.470995370371</v>
      </c>
      <c r="G167" s="56">
        <f ca="1"/>
        <v>46176.502650462957</v>
      </c>
      <c r="H167" s="73">
        <v>61.091300816666667</v>
      </c>
      <c r="I167" s="73">
        <v>5.2383082999999999</v>
      </c>
      <c r="J167" s="73">
        <v>61.08214066666666</v>
      </c>
      <c r="K167" s="73">
        <v>5.2808994666666669</v>
      </c>
      <c r="L167" s="7" t="s">
        <v>361</v>
      </c>
      <c r="N167" s="3" t="s">
        <v>251</v>
      </c>
      <c r="O167" s="3">
        <v>259016200</v>
      </c>
    </row>
    <row r="168" spans="1:15" ht="15" customHeight="1" x14ac:dyDescent="0.55000000000000004">
      <c r="A168" s="2">
        <v>46176</v>
      </c>
      <c r="B168" s="3" t="s">
        <v>31</v>
      </c>
      <c r="C168" s="3">
        <v>167</v>
      </c>
      <c r="D168" s="4">
        <v>0.61150462963026564</v>
      </c>
      <c r="E168" s="4">
        <v>0.64292824073102872</v>
      </c>
      <c r="F168" s="56">
        <f ca="1"/>
        <v>46176.528171296297</v>
      </c>
      <c r="G168" s="56">
        <f ca="1"/>
        <v>46176.559594907398</v>
      </c>
      <c r="H168" s="73">
        <v>61.080886416666672</v>
      </c>
      <c r="I168" s="73">
        <v>5.2893114000000008</v>
      </c>
      <c r="J168" s="73">
        <v>61.070265533333327</v>
      </c>
      <c r="K168" s="73">
        <v>5.3377893500000004</v>
      </c>
      <c r="L168" s="7" t="s">
        <v>374</v>
      </c>
      <c r="N168" s="3" t="s">
        <v>251</v>
      </c>
      <c r="O168" s="3">
        <v>259016200</v>
      </c>
    </row>
    <row r="169" spans="1:15" ht="15" customHeight="1" x14ac:dyDescent="0.55000000000000004">
      <c r="A169" s="2">
        <v>46176</v>
      </c>
      <c r="B169" s="3" t="s">
        <v>31</v>
      </c>
      <c r="C169" s="3">
        <v>168</v>
      </c>
      <c r="D169" s="4">
        <v>0.66405092592079507</v>
      </c>
      <c r="E169" s="4">
        <v>0.69531249999029876</v>
      </c>
      <c r="F169" s="56">
        <f ca="1"/>
        <v>46176.580717592587</v>
      </c>
      <c r="G169" s="56">
        <f ca="1"/>
        <v>46176.611979166657</v>
      </c>
      <c r="H169" s="73">
        <v>61.07695378333333</v>
      </c>
      <c r="I169" s="73">
        <v>5.3181571333333331</v>
      </c>
      <c r="J169" s="73">
        <v>61.086507966666673</v>
      </c>
      <c r="K169" s="73">
        <v>5.2321914833333354</v>
      </c>
      <c r="L169" s="7" t="s">
        <v>342</v>
      </c>
      <c r="N169" s="3" t="s">
        <v>251</v>
      </c>
      <c r="O169" s="3">
        <v>259016200</v>
      </c>
    </row>
    <row r="170" spans="1:15" ht="15" customHeight="1" x14ac:dyDescent="0.55000000000000004">
      <c r="A170" s="2">
        <v>46176</v>
      </c>
      <c r="B170" s="3" t="s">
        <v>31</v>
      </c>
      <c r="C170" s="3">
        <v>169</v>
      </c>
      <c r="D170" s="4">
        <v>0.71364583333100506</v>
      </c>
      <c r="E170" s="4">
        <v>0.74489583333100506</v>
      </c>
      <c r="F170" s="56">
        <f ca="1"/>
        <v>46176.630312499998</v>
      </c>
      <c r="G170" s="56">
        <f ca="1"/>
        <v>46176.661562499998</v>
      </c>
      <c r="H170" s="73">
        <v>61.085718933333332</v>
      </c>
      <c r="I170" s="73">
        <v>5.2309353500000002</v>
      </c>
      <c r="J170" s="73">
        <v>61.088491233333329</v>
      </c>
      <c r="K170" s="73">
        <v>5.2785787000000006</v>
      </c>
      <c r="L170" s="7" t="s">
        <v>350</v>
      </c>
      <c r="N170" s="3" t="s">
        <v>251</v>
      </c>
      <c r="O170" s="3">
        <v>259016200</v>
      </c>
    </row>
    <row r="171" spans="1:15" ht="15" customHeight="1" x14ac:dyDescent="0.55000000000000004">
      <c r="A171" s="2">
        <v>46177</v>
      </c>
      <c r="B171" s="3" t="s">
        <v>31</v>
      </c>
      <c r="C171" s="3">
        <v>170</v>
      </c>
      <c r="D171" s="4">
        <v>0.39015046296602424</v>
      </c>
      <c r="E171" s="4">
        <v>0.42133101851989824</v>
      </c>
      <c r="F171" s="56">
        <f ca="1"/>
        <v>46177.306817129633</v>
      </c>
      <c r="G171" s="56">
        <f ca="1"/>
        <v>46177.337997685187</v>
      </c>
      <c r="H171" s="73">
        <v>61.090469333333338</v>
      </c>
      <c r="I171" s="73">
        <v>5.0778937500000003</v>
      </c>
      <c r="J171" s="73">
        <v>61.071359683333327</v>
      </c>
      <c r="K171" s="73">
        <v>5.0081225500000004</v>
      </c>
      <c r="L171" s="7" t="s">
        <v>375</v>
      </c>
      <c r="N171" s="3" t="s">
        <v>251</v>
      </c>
      <c r="O171" s="3">
        <v>259016200</v>
      </c>
    </row>
    <row r="172" spans="1:15" ht="15" customHeight="1" x14ac:dyDescent="0.55000000000000004">
      <c r="A172" s="2">
        <v>46177</v>
      </c>
      <c r="B172" s="3" t="s">
        <v>31</v>
      </c>
      <c r="C172" s="3">
        <v>171</v>
      </c>
      <c r="D172" s="4">
        <v>0.45854166666443535</v>
      </c>
      <c r="E172" s="4">
        <v>0.4898148148107187</v>
      </c>
      <c r="F172" s="56">
        <f ca="1"/>
        <v>46177.375208333331</v>
      </c>
      <c r="G172" s="56">
        <f ca="1"/>
        <v>46177.406481481477</v>
      </c>
      <c r="H172" s="73">
        <v>61.064919283333332</v>
      </c>
      <c r="I172" s="73">
        <v>4.9871948499999998</v>
      </c>
      <c r="J172" s="73">
        <v>61.084822616666663</v>
      </c>
      <c r="K172" s="73">
        <v>5.0479043499999996</v>
      </c>
      <c r="L172" s="7" t="s">
        <v>376</v>
      </c>
      <c r="N172" s="3" t="s">
        <v>251</v>
      </c>
      <c r="O172" s="3">
        <v>259016200</v>
      </c>
    </row>
    <row r="173" spans="1:15" ht="15" customHeight="1" x14ac:dyDescent="0.55000000000000004">
      <c r="A173" s="2">
        <v>46177</v>
      </c>
      <c r="B173" s="3" t="s">
        <v>31</v>
      </c>
      <c r="C173" s="3">
        <v>172</v>
      </c>
      <c r="D173" s="4">
        <v>0.50837962963608641</v>
      </c>
      <c r="E173" s="4">
        <v>0.53972222222121979</v>
      </c>
      <c r="F173" s="56">
        <f ca="1"/>
        <v>46177.425046296303</v>
      </c>
      <c r="G173" s="56">
        <f ca="1"/>
        <v>46177.456388888888</v>
      </c>
      <c r="H173" s="73">
        <v>61.082880666666682</v>
      </c>
      <c r="I173" s="73">
        <v>5.0340764</v>
      </c>
      <c r="J173" s="73">
        <v>61.057009666666673</v>
      </c>
      <c r="K173" s="73">
        <v>4.9822434666666666</v>
      </c>
      <c r="L173" s="7" t="s">
        <v>338</v>
      </c>
      <c r="N173" s="3" t="s">
        <v>251</v>
      </c>
      <c r="O173" s="3">
        <v>259016200</v>
      </c>
    </row>
    <row r="174" spans="1:15" ht="15" customHeight="1" x14ac:dyDescent="0.55000000000000004">
      <c r="A174" s="2">
        <v>46177</v>
      </c>
      <c r="B174" s="3" t="s">
        <v>31</v>
      </c>
      <c r="C174" s="3">
        <v>173</v>
      </c>
      <c r="D174" s="4">
        <v>0.56197916666618164</v>
      </c>
      <c r="E174" s="4">
        <v>0.59332175926586694</v>
      </c>
      <c r="F174" s="56">
        <f ca="1"/>
        <v>46177.478645833333</v>
      </c>
      <c r="G174" s="56">
        <f ca="1"/>
        <v>46177.509988425933</v>
      </c>
      <c r="H174" s="73">
        <v>61.061609866666672</v>
      </c>
      <c r="I174" s="73">
        <v>4.993659383333334</v>
      </c>
      <c r="J174" s="73">
        <v>61.081111200000002</v>
      </c>
      <c r="K174" s="73">
        <v>5.0569175499999997</v>
      </c>
      <c r="L174" s="7" t="s">
        <v>362</v>
      </c>
      <c r="N174" s="3" t="s">
        <v>251</v>
      </c>
      <c r="O174" s="3">
        <v>259016200</v>
      </c>
    </row>
    <row r="175" spans="1:15" ht="15" customHeight="1" x14ac:dyDescent="0.55000000000000004">
      <c r="A175" s="2">
        <v>46177</v>
      </c>
      <c r="B175" s="3" t="s">
        <v>31</v>
      </c>
      <c r="C175" s="3">
        <v>174</v>
      </c>
      <c r="D175" s="4">
        <v>0.61184027777684002</v>
      </c>
      <c r="E175" s="4">
        <v>0.64307870370006037</v>
      </c>
      <c r="F175" s="56">
        <f ca="1"/>
        <v>46177.528506944444</v>
      </c>
      <c r="G175" s="56">
        <f ca="1"/>
        <v>46177.559745370367</v>
      </c>
      <c r="H175" s="73">
        <v>61.077111650000013</v>
      </c>
      <c r="I175" s="73">
        <v>5.0379168333333331</v>
      </c>
      <c r="J175" s="73">
        <v>61.056863766666659</v>
      </c>
      <c r="K175" s="73">
        <v>4.9804566166666673</v>
      </c>
      <c r="L175" s="7" t="s">
        <v>338</v>
      </c>
      <c r="N175" s="3" t="s">
        <v>251</v>
      </c>
      <c r="O175" s="3">
        <v>259016200</v>
      </c>
    </row>
    <row r="176" spans="1:15" ht="15" customHeight="1" x14ac:dyDescent="0.55000000000000004">
      <c r="A176" s="2">
        <v>46177</v>
      </c>
      <c r="B176" s="3" t="s">
        <v>31</v>
      </c>
      <c r="C176" s="3">
        <v>175</v>
      </c>
      <c r="D176" s="4">
        <v>0.66064814814065664</v>
      </c>
      <c r="E176" s="4">
        <v>0.69179398148601956</v>
      </c>
      <c r="F176" s="56">
        <f ca="1"/>
        <v>46177.577314814807</v>
      </c>
      <c r="G176" s="56">
        <f ca="1"/>
        <v>46177.608460648153</v>
      </c>
      <c r="H176" s="73">
        <v>61.060520616666658</v>
      </c>
      <c r="I176" s="73">
        <v>4.9910562999999986</v>
      </c>
      <c r="J176" s="73">
        <v>61.079758699999999</v>
      </c>
      <c r="K176" s="73">
        <v>5.0530957333333344</v>
      </c>
      <c r="L176" s="7" t="s">
        <v>377</v>
      </c>
      <c r="N176" s="3" t="s">
        <v>251</v>
      </c>
      <c r="O176" s="3">
        <v>259016200</v>
      </c>
    </row>
    <row r="177" spans="1:15" ht="15" customHeight="1" x14ac:dyDescent="0.55000000000000004">
      <c r="A177" s="2">
        <v>46177</v>
      </c>
      <c r="B177" s="3" t="s">
        <v>31</v>
      </c>
      <c r="C177" s="3">
        <v>176</v>
      </c>
      <c r="D177" s="4">
        <v>0.7113541666597788</v>
      </c>
      <c r="E177" s="4">
        <v>0.74219907407435437</v>
      </c>
      <c r="F177" s="56">
        <f ca="1"/>
        <v>46177.628020833326</v>
      </c>
      <c r="G177" s="56">
        <f ca="1"/>
        <v>46177.658865740741</v>
      </c>
      <c r="H177" s="73">
        <v>61.07437388333333</v>
      </c>
      <c r="I177" s="73">
        <v>5.0341165166666668</v>
      </c>
      <c r="J177" s="73">
        <v>61.056719683333327</v>
      </c>
      <c r="K177" s="73">
        <v>4.9711795000000008</v>
      </c>
      <c r="L177" s="7" t="s">
        <v>378</v>
      </c>
      <c r="N177" s="3" t="s">
        <v>251</v>
      </c>
      <c r="O177" s="3">
        <v>259016200</v>
      </c>
    </row>
    <row r="178" spans="1:15" ht="15" customHeight="1" x14ac:dyDescent="0.55000000000000004">
      <c r="A178" s="2">
        <v>46178</v>
      </c>
      <c r="B178" s="3" t="s">
        <v>31</v>
      </c>
      <c r="C178" s="3">
        <v>177</v>
      </c>
      <c r="D178" s="4">
        <v>0.37171296296340489</v>
      </c>
      <c r="E178" s="4">
        <v>0.40297453704018454</v>
      </c>
      <c r="F178" s="56">
        <f ca="1"/>
        <v>46178.28837962963</v>
      </c>
      <c r="G178" s="56">
        <f ca="1"/>
        <v>46178.319641203707</v>
      </c>
      <c r="H178" s="73">
        <v>61.114496416666661</v>
      </c>
      <c r="I178" s="73">
        <v>5.2053558833333344</v>
      </c>
      <c r="J178" s="73">
        <v>61.141925883333343</v>
      </c>
      <c r="K178" s="73">
        <v>5.1506810666666656</v>
      </c>
      <c r="L178" s="7" t="s">
        <v>379</v>
      </c>
      <c r="N178" s="3" t="s">
        <v>251</v>
      </c>
      <c r="O178" s="3">
        <v>259016200</v>
      </c>
    </row>
    <row r="179" spans="1:15" ht="15" customHeight="1" x14ac:dyDescent="0.55000000000000004">
      <c r="A179" s="2">
        <v>46178</v>
      </c>
      <c r="B179" s="3" t="s">
        <v>31</v>
      </c>
      <c r="C179" s="3">
        <v>178</v>
      </c>
      <c r="D179" s="4">
        <v>0.42626157407115289</v>
      </c>
      <c r="E179" s="4">
        <v>0.4575347222247122</v>
      </c>
      <c r="F179" s="56">
        <f ca="1"/>
        <v>46178.342928240738</v>
      </c>
      <c r="G179" s="56">
        <f ca="1"/>
        <v>46178.374201388891</v>
      </c>
      <c r="H179" s="73">
        <v>61.134939033333332</v>
      </c>
      <c r="I179" s="73">
        <v>5.1355340333333332</v>
      </c>
      <c r="J179" s="73">
        <v>61.103640050000003</v>
      </c>
      <c r="K179" s="73">
        <v>5.1054444499999994</v>
      </c>
      <c r="L179" s="7" t="s">
        <v>380</v>
      </c>
      <c r="N179" s="3" t="s">
        <v>251</v>
      </c>
      <c r="O179" s="3">
        <v>259016200</v>
      </c>
    </row>
    <row r="180" spans="1:15" ht="15" customHeight="1" x14ac:dyDescent="0.55000000000000004">
      <c r="A180" s="2">
        <v>46178</v>
      </c>
      <c r="B180" s="3" t="s">
        <v>31</v>
      </c>
      <c r="C180" s="3">
        <v>179</v>
      </c>
      <c r="D180" s="4">
        <v>0.47600694444311858</v>
      </c>
      <c r="E180" s="4">
        <v>0.50725694444311864</v>
      </c>
      <c r="F180" s="56">
        <f ca="1"/>
        <v>46178.39267361111</v>
      </c>
      <c r="G180" s="56">
        <f ca="1"/>
        <v>46178.42392361111</v>
      </c>
      <c r="H180" s="73">
        <v>61.098118716666683</v>
      </c>
      <c r="I180" s="73">
        <v>5.1281463499999997</v>
      </c>
      <c r="J180" s="73">
        <v>61.098855049999997</v>
      </c>
      <c r="K180" s="73">
        <v>5.2048080333333342</v>
      </c>
      <c r="L180" s="7" t="s">
        <v>342</v>
      </c>
      <c r="N180" s="3" t="s">
        <v>251</v>
      </c>
      <c r="O180" s="3">
        <v>259016200</v>
      </c>
    </row>
    <row r="181" spans="1:15" ht="15" customHeight="1" x14ac:dyDescent="0.55000000000000004">
      <c r="A181" s="2">
        <v>46178</v>
      </c>
      <c r="B181" s="3" t="s">
        <v>31</v>
      </c>
      <c r="C181" s="3">
        <v>180</v>
      </c>
      <c r="D181" s="4">
        <v>0.53373842592312337</v>
      </c>
      <c r="E181" s="4">
        <v>0.56508101851553272</v>
      </c>
      <c r="F181" s="56">
        <f ca="1"/>
        <v>46178.45040509259</v>
      </c>
      <c r="G181" s="56">
        <f ca="1"/>
        <v>46178.481747685182</v>
      </c>
      <c r="H181" s="73">
        <v>61.114700849999991</v>
      </c>
      <c r="I181" s="73">
        <v>5.1934116499999998</v>
      </c>
      <c r="J181" s="73">
        <v>61.140240666666656</v>
      </c>
      <c r="K181" s="73">
        <v>5.1438161500000001</v>
      </c>
      <c r="L181" s="7" t="s">
        <v>361</v>
      </c>
      <c r="N181" s="3" t="s">
        <v>251</v>
      </c>
      <c r="O181" s="3">
        <v>259016200</v>
      </c>
    </row>
    <row r="182" spans="1:15" ht="15" customHeight="1" x14ac:dyDescent="0.55000000000000004">
      <c r="A182" s="2">
        <v>46178</v>
      </c>
      <c r="B182" s="3" t="s">
        <v>31</v>
      </c>
      <c r="C182" s="3">
        <v>181</v>
      </c>
      <c r="D182" s="4">
        <v>0.59516203702999826</v>
      </c>
      <c r="E182" s="4">
        <v>0.62642361111405387</v>
      </c>
      <c r="F182" s="56">
        <f ca="1"/>
        <v>46178.511828703697</v>
      </c>
      <c r="G182" s="56">
        <f ca="1"/>
        <v>46178.543090277781</v>
      </c>
      <c r="H182" s="73">
        <v>61.152632349999998</v>
      </c>
      <c r="I182" s="73">
        <v>5.0981376000000003</v>
      </c>
      <c r="J182" s="73">
        <v>61.122761583333343</v>
      </c>
      <c r="K182" s="73">
        <v>5.1273755666666672</v>
      </c>
      <c r="L182" s="7" t="s">
        <v>381</v>
      </c>
      <c r="N182" s="3" t="s">
        <v>251</v>
      </c>
      <c r="O182" s="3">
        <v>259016200</v>
      </c>
    </row>
    <row r="183" spans="1:15" ht="15" customHeight="1" x14ac:dyDescent="0.55000000000000004">
      <c r="A183" s="2">
        <v>46178</v>
      </c>
      <c r="B183" s="3" t="s">
        <v>31</v>
      </c>
      <c r="C183" s="3">
        <v>182</v>
      </c>
      <c r="D183" s="4">
        <v>0.64592592592574272</v>
      </c>
      <c r="E183" s="4">
        <v>0.67718750000252237</v>
      </c>
      <c r="F183" s="56">
        <f ca="1"/>
        <v>46178.562592592592</v>
      </c>
      <c r="G183" s="56">
        <f ca="1"/>
        <v>46178.593854166669</v>
      </c>
      <c r="H183" s="73">
        <v>61.116086033333339</v>
      </c>
      <c r="I183" s="73">
        <v>5.1531074499999994</v>
      </c>
      <c r="J183" s="73">
        <v>61.091785283333337</v>
      </c>
      <c r="K183" s="73">
        <v>5.2013845000000014</v>
      </c>
      <c r="L183" s="7" t="s">
        <v>382</v>
      </c>
      <c r="N183" s="3" t="s">
        <v>251</v>
      </c>
      <c r="O183" s="3">
        <v>259016200</v>
      </c>
    </row>
    <row r="184" spans="1:15" ht="15" customHeight="1" x14ac:dyDescent="0.55000000000000004">
      <c r="A184" s="2">
        <v>46179</v>
      </c>
      <c r="B184" s="3" t="s">
        <v>31</v>
      </c>
      <c r="C184" s="3">
        <v>183</v>
      </c>
      <c r="D184" s="4">
        <v>0.37030092592370539</v>
      </c>
      <c r="E184" s="4">
        <v>0.40005787037565216</v>
      </c>
      <c r="F184" s="56">
        <f ca="1"/>
        <v>46179.28696759259</v>
      </c>
      <c r="G184" s="56">
        <f ca="1"/>
        <v>46179.316724537042</v>
      </c>
      <c r="H184" s="73">
        <v>61.080454683333329</v>
      </c>
      <c r="I184" s="73">
        <v>5.2374671666666659</v>
      </c>
      <c r="J184" s="73">
        <v>61.067365033333331</v>
      </c>
      <c r="K184" s="73">
        <v>5.3098932500000009</v>
      </c>
      <c r="L184" s="7" t="s">
        <v>383</v>
      </c>
      <c r="N184" s="3" t="s">
        <v>251</v>
      </c>
      <c r="O184" s="3">
        <v>259016200</v>
      </c>
    </row>
    <row r="185" spans="1:15" ht="15" customHeight="1" x14ac:dyDescent="0.55000000000000004">
      <c r="A185" s="2">
        <v>46179</v>
      </c>
      <c r="B185" s="3" t="s">
        <v>31</v>
      </c>
      <c r="C185" s="3">
        <v>184</v>
      </c>
      <c r="D185" s="4">
        <v>0.42268518518297543</v>
      </c>
      <c r="E185" s="4">
        <v>0.45401620370588108</v>
      </c>
      <c r="F185" s="56">
        <f ca="1"/>
        <v>46179.33935185185</v>
      </c>
      <c r="G185" s="56">
        <f ca="1"/>
        <v>46179.370682870373</v>
      </c>
      <c r="H185" s="73">
        <v>61.062531616666668</v>
      </c>
      <c r="I185" s="73">
        <v>5.3361516499999997</v>
      </c>
      <c r="J185" s="73">
        <v>61.042748916666667</v>
      </c>
      <c r="K185" s="73">
        <v>5.3901090333333324</v>
      </c>
      <c r="L185" s="7" t="s">
        <v>384</v>
      </c>
      <c r="N185" s="3" t="s">
        <v>251</v>
      </c>
      <c r="O185" s="3">
        <v>259016200</v>
      </c>
    </row>
    <row r="186" spans="1:15" ht="15" customHeight="1" x14ac:dyDescent="0.55000000000000004">
      <c r="A186" s="2">
        <v>46179</v>
      </c>
      <c r="B186" s="3" t="s">
        <v>31</v>
      </c>
      <c r="C186" s="3">
        <v>185</v>
      </c>
      <c r="D186" s="4">
        <v>0.47253472222413012</v>
      </c>
      <c r="E186" s="4">
        <v>0.50366898147088557</v>
      </c>
      <c r="F186" s="56">
        <f ca="1"/>
        <v>46179.389201388891</v>
      </c>
      <c r="G186" s="56">
        <f ca="1"/>
        <v>46179.420335648138</v>
      </c>
      <c r="H186" s="73">
        <v>61.052944233333328</v>
      </c>
      <c r="I186" s="73">
        <v>5.3845335999999993</v>
      </c>
      <c r="J186" s="73">
        <v>61.08223481666667</v>
      </c>
      <c r="K186" s="73">
        <v>5.3481967666666659</v>
      </c>
      <c r="L186" s="7" t="s">
        <v>330</v>
      </c>
      <c r="N186" s="3" t="s">
        <v>251</v>
      </c>
      <c r="O186" s="3">
        <v>259016200</v>
      </c>
    </row>
    <row r="187" spans="1:15" ht="15" customHeight="1" x14ac:dyDescent="0.55000000000000004">
      <c r="A187" s="2">
        <v>46179</v>
      </c>
      <c r="B187" s="3" t="s">
        <v>31</v>
      </c>
      <c r="C187" s="3">
        <v>186</v>
      </c>
      <c r="D187" s="4">
        <v>0.52599537037652533</v>
      </c>
      <c r="E187" s="4">
        <v>0.55722222222296602</v>
      </c>
      <c r="F187" s="56">
        <f ca="1"/>
        <v>46179.442662037043</v>
      </c>
      <c r="G187" s="56">
        <f ca="1"/>
        <v>46179.47388888889</v>
      </c>
      <c r="H187" s="73">
        <v>61.085154233333327</v>
      </c>
      <c r="I187" s="73">
        <v>5.3230498666666657</v>
      </c>
      <c r="J187" s="73">
        <v>61.091487316666672</v>
      </c>
      <c r="K187" s="73">
        <v>5.2585441500000014</v>
      </c>
      <c r="L187" s="7" t="s">
        <v>385</v>
      </c>
      <c r="N187" s="3" t="s">
        <v>251</v>
      </c>
      <c r="O187" s="3">
        <v>259016200</v>
      </c>
    </row>
    <row r="188" spans="1:15" ht="15" customHeight="1" x14ac:dyDescent="0.55000000000000004">
      <c r="A188" s="2">
        <v>46179</v>
      </c>
      <c r="B188" s="3" t="s">
        <v>31</v>
      </c>
      <c r="C188" s="3">
        <v>187</v>
      </c>
      <c r="D188" s="4">
        <v>0.57629629629567114</v>
      </c>
      <c r="E188" s="4">
        <v>0.60741898148019879</v>
      </c>
      <c r="F188" s="56">
        <f ca="1"/>
        <v>46179.492962962962</v>
      </c>
      <c r="G188" s="56">
        <f ca="1"/>
        <v>46179.524085648147</v>
      </c>
      <c r="H188" s="73">
        <v>61.078485766666667</v>
      </c>
      <c r="I188" s="73">
        <v>5.2746788999999996</v>
      </c>
      <c r="J188" s="73">
        <v>61.048553083333339</v>
      </c>
      <c r="K188" s="73">
        <v>5.3327379000000006</v>
      </c>
      <c r="L188" s="7" t="s">
        <v>386</v>
      </c>
      <c r="N188" s="3" t="s">
        <v>251</v>
      </c>
      <c r="O188" s="3">
        <v>259016200</v>
      </c>
    </row>
    <row r="189" spans="1:15" ht="15" customHeight="1" x14ac:dyDescent="0.55000000000000004">
      <c r="A189" s="2">
        <v>46179</v>
      </c>
      <c r="B189" s="3" t="s">
        <v>31</v>
      </c>
      <c r="C189" s="3">
        <v>188</v>
      </c>
      <c r="D189" s="4">
        <v>0.62428240740458329</v>
      </c>
      <c r="E189" s="4">
        <v>0.65561342592021299</v>
      </c>
      <c r="F189" s="56">
        <f ca="1"/>
        <v>46179.540949074071</v>
      </c>
      <c r="G189" s="56">
        <f ca="1"/>
        <v>46179.572280092587</v>
      </c>
      <c r="H189" s="73">
        <v>61.041302633333331</v>
      </c>
      <c r="I189" s="73">
        <v>5.3573226500000004</v>
      </c>
      <c r="J189" s="73">
        <v>61.049105750000003</v>
      </c>
      <c r="K189" s="73">
        <v>5.4081203999999996</v>
      </c>
      <c r="L189" s="7" t="s">
        <v>387</v>
      </c>
      <c r="N189" s="3" t="s">
        <v>251</v>
      </c>
      <c r="O189" s="3">
        <v>259016200</v>
      </c>
    </row>
    <row r="190" spans="1:15" ht="15" customHeight="1" x14ac:dyDescent="0.55000000000000004">
      <c r="A190" s="2">
        <v>46179</v>
      </c>
      <c r="B190" s="3" t="s">
        <v>31</v>
      </c>
      <c r="C190" s="3">
        <v>189</v>
      </c>
      <c r="D190" s="4">
        <v>0.67447916667636798</v>
      </c>
      <c r="E190" s="4">
        <v>0.70555555555377703</v>
      </c>
      <c r="F190" s="56">
        <f ca="1"/>
        <v>46179.591145833343</v>
      </c>
      <c r="G190" s="56">
        <f ca="1"/>
        <v>46179.62222222222</v>
      </c>
      <c r="H190" s="73">
        <v>61.060679700000009</v>
      </c>
      <c r="I190" s="73">
        <v>5.3989002833333339</v>
      </c>
      <c r="J190" s="73">
        <v>61.083780316666662</v>
      </c>
      <c r="K190" s="73">
        <v>5.3571083833333342</v>
      </c>
      <c r="L190" s="7" t="s">
        <v>388</v>
      </c>
      <c r="N190" s="3" t="s">
        <v>251</v>
      </c>
      <c r="O190" s="3">
        <v>259016200</v>
      </c>
    </row>
    <row r="191" spans="1:15" ht="15" customHeight="1" x14ac:dyDescent="0.55000000000000004">
      <c r="A191" s="2">
        <v>46179</v>
      </c>
      <c r="B191" s="3" t="s">
        <v>31</v>
      </c>
      <c r="C191" s="3">
        <v>190</v>
      </c>
      <c r="D191" s="4">
        <v>0.72384259259464068</v>
      </c>
      <c r="E191" s="4">
        <v>0.75473379629450699</v>
      </c>
      <c r="F191" s="56">
        <f ca="1"/>
        <v>46179.640509259261</v>
      </c>
      <c r="G191" s="56">
        <f ca="1"/>
        <v>46179.671400462961</v>
      </c>
      <c r="H191" s="73">
        <v>61.084129033333333</v>
      </c>
      <c r="I191" s="73">
        <v>5.3271328499999999</v>
      </c>
      <c r="J191" s="73">
        <v>61.081436883333332</v>
      </c>
      <c r="K191" s="73">
        <v>5.2542542166666673</v>
      </c>
      <c r="L191" s="7" t="s">
        <v>389</v>
      </c>
      <c r="N191" s="3" t="s">
        <v>251</v>
      </c>
      <c r="O191" s="3">
        <v>259016200</v>
      </c>
    </row>
    <row r="192" spans="1:15" ht="15" customHeight="1" x14ac:dyDescent="0.55000000000000004">
      <c r="A192" s="2">
        <v>46180</v>
      </c>
      <c r="B192" s="3" t="s">
        <v>31</v>
      </c>
      <c r="C192" s="3">
        <v>191</v>
      </c>
      <c r="D192" s="4">
        <v>0.41233796296486008</v>
      </c>
      <c r="E192" s="4">
        <v>0.44415509259609581</v>
      </c>
      <c r="F192" s="56">
        <f ca="1"/>
        <v>46180.329004629632</v>
      </c>
      <c r="G192" s="56">
        <f ca="1"/>
        <v>46180.360821759263</v>
      </c>
      <c r="H192" s="73">
        <v>61.08083813333333</v>
      </c>
      <c r="I192" s="73">
        <v>5.0612006166666674</v>
      </c>
      <c r="J192" s="73">
        <v>61.0620458</v>
      </c>
      <c r="K192" s="73">
        <v>4.9957303166666662</v>
      </c>
      <c r="L192" s="7" t="s">
        <v>338</v>
      </c>
      <c r="N192" s="3" t="s">
        <v>251</v>
      </c>
      <c r="O192" s="3">
        <v>259016200</v>
      </c>
    </row>
    <row r="193" spans="1:15" ht="15" customHeight="1" x14ac:dyDescent="0.55000000000000004">
      <c r="A193" s="2">
        <v>46180</v>
      </c>
      <c r="B193" s="3" t="s">
        <v>31</v>
      </c>
      <c r="C193" s="3">
        <v>192</v>
      </c>
      <c r="D193" s="4">
        <v>0.46682870370326174</v>
      </c>
      <c r="E193" s="4">
        <v>0.49810185185682104</v>
      </c>
      <c r="F193" s="56">
        <f ca="1"/>
        <v>46180.38349537037</v>
      </c>
      <c r="G193" s="56">
        <f ca="1"/>
        <v>46180.414768518523</v>
      </c>
      <c r="H193" s="73">
        <v>61.068229483333333</v>
      </c>
      <c r="I193" s="73">
        <v>5.0058825166666674</v>
      </c>
      <c r="J193" s="73">
        <v>61.094503699999997</v>
      </c>
      <c r="K193" s="73">
        <v>5.0598676166666667</v>
      </c>
      <c r="L193" s="7" t="s">
        <v>390</v>
      </c>
      <c r="N193" s="3" t="s">
        <v>251</v>
      </c>
      <c r="O193" s="3">
        <v>259016200</v>
      </c>
    </row>
    <row r="194" spans="1:15" ht="15" customHeight="1" x14ac:dyDescent="0.55000000000000004">
      <c r="A194" s="2">
        <v>46180</v>
      </c>
      <c r="B194" s="3" t="s">
        <v>31</v>
      </c>
      <c r="C194" s="3">
        <v>193</v>
      </c>
      <c r="D194" s="4">
        <v>0.51608796296689741</v>
      </c>
      <c r="E194" s="4">
        <v>0.54738425926674006</v>
      </c>
      <c r="F194" s="56">
        <f ca="1"/>
        <v>46180.432754629634</v>
      </c>
      <c r="G194" s="56">
        <f ca="1"/>
        <v>46180.464050925933</v>
      </c>
      <c r="H194" s="73">
        <v>61.091614683333333</v>
      </c>
      <c r="I194" s="73">
        <v>5.0479014333333332</v>
      </c>
      <c r="J194" s="73">
        <v>61.074203616666672</v>
      </c>
      <c r="K194" s="73">
        <v>4.98571235</v>
      </c>
      <c r="L194" s="7" t="s">
        <v>391</v>
      </c>
      <c r="N194" s="3" t="s">
        <v>251</v>
      </c>
      <c r="O194" s="3">
        <v>259016200</v>
      </c>
    </row>
    <row r="195" spans="1:15" ht="15" customHeight="1" x14ac:dyDescent="0.55000000000000004">
      <c r="A195" s="2">
        <v>46180</v>
      </c>
      <c r="B195" s="3" t="s">
        <v>31</v>
      </c>
      <c r="C195" s="3">
        <v>194</v>
      </c>
      <c r="D195" s="4">
        <v>0.57092592593592906</v>
      </c>
      <c r="E195" s="4">
        <v>0.60209490740574745</v>
      </c>
      <c r="F195" s="56">
        <f ca="1"/>
        <v>46180.487592592603</v>
      </c>
      <c r="G195" s="56">
        <f ca="1"/>
        <v>46180.518761574072</v>
      </c>
      <c r="H195" s="73">
        <v>61.074675700000007</v>
      </c>
      <c r="I195" s="73">
        <v>5.018313</v>
      </c>
      <c r="J195" s="73">
        <v>61.091320966666672</v>
      </c>
      <c r="K195" s="73">
        <v>5.0830288166666664</v>
      </c>
      <c r="L195" s="7" t="s">
        <v>338</v>
      </c>
      <c r="N195" s="3" t="s">
        <v>251</v>
      </c>
      <c r="O195" s="3">
        <v>259016200</v>
      </c>
    </row>
    <row r="196" spans="1:15" ht="15" customHeight="1" x14ac:dyDescent="0.55000000000000004">
      <c r="A196" s="2">
        <v>46180</v>
      </c>
      <c r="B196" s="3" t="s">
        <v>31</v>
      </c>
      <c r="C196" s="3">
        <v>195</v>
      </c>
      <c r="D196" s="4">
        <v>0.62010416667665902</v>
      </c>
      <c r="E196" s="4">
        <v>0.65136574074616271</v>
      </c>
      <c r="F196" s="56">
        <f ca="1"/>
        <v>46180.536770833343</v>
      </c>
      <c r="G196" s="56">
        <f ca="1"/>
        <v>46180.568032407413</v>
      </c>
      <c r="H196" s="73">
        <v>61.088908433333337</v>
      </c>
      <c r="I196" s="73">
        <v>5.0690885333333329</v>
      </c>
      <c r="J196" s="73">
        <v>61.070674366666672</v>
      </c>
      <c r="K196" s="73">
        <v>5.0078639833333334</v>
      </c>
      <c r="L196" s="7" t="s">
        <v>392</v>
      </c>
      <c r="M196" s="7" t="s">
        <v>393</v>
      </c>
      <c r="N196" s="3" t="s">
        <v>251</v>
      </c>
      <c r="O196" s="3">
        <v>259016200</v>
      </c>
    </row>
    <row r="197" spans="1:15" ht="15" customHeight="1" x14ac:dyDescent="0.55000000000000004">
      <c r="A197" s="2">
        <v>46181</v>
      </c>
      <c r="B197" s="3" t="s">
        <v>31</v>
      </c>
      <c r="C197" s="3">
        <v>196</v>
      </c>
      <c r="D197" s="4">
        <v>0.45775462963259389</v>
      </c>
      <c r="E197" s="4">
        <v>0.48884259259405854</v>
      </c>
      <c r="F197" s="56">
        <f ca="1"/>
        <v>46181.374421296299</v>
      </c>
      <c r="G197" s="56">
        <f ca="1"/>
        <v>46181.405509259261</v>
      </c>
      <c r="H197" s="73">
        <v>61.108284916666662</v>
      </c>
      <c r="I197" s="73">
        <v>5.1982405500000004</v>
      </c>
      <c r="J197" s="73">
        <v>61.138566650000001</v>
      </c>
      <c r="K197" s="73">
        <v>5.1528854166666669</v>
      </c>
      <c r="L197" s="7" t="s">
        <v>394</v>
      </c>
      <c r="M197" s="7" t="s">
        <v>395</v>
      </c>
      <c r="N197" s="3" t="s">
        <v>251</v>
      </c>
      <c r="O197" s="3">
        <v>259016200</v>
      </c>
    </row>
    <row r="198" spans="1:15" ht="15" customHeight="1" x14ac:dyDescent="0.55000000000000004">
      <c r="A198" s="2">
        <v>46181</v>
      </c>
      <c r="B198" s="3" t="s">
        <v>31</v>
      </c>
      <c r="C198" s="3">
        <v>197</v>
      </c>
      <c r="D198" s="4">
        <v>0.52201388889564748</v>
      </c>
      <c r="E198" s="4">
        <v>0.55324074074208818</v>
      </c>
      <c r="F198" s="56">
        <f ca="1"/>
        <v>46181.438680555562</v>
      </c>
      <c r="G198" s="56">
        <f ca="1"/>
        <v>46181.469907407409</v>
      </c>
      <c r="H198" s="73">
        <v>61.135434716666673</v>
      </c>
      <c r="I198" s="73">
        <v>5.1518374666666666</v>
      </c>
      <c r="J198" s="73">
        <v>61.158754583333327</v>
      </c>
      <c r="K198" s="73">
        <v>5.0859715166666666</v>
      </c>
      <c r="L198" s="7" t="s">
        <v>396</v>
      </c>
      <c r="N198" s="3" t="s">
        <v>251</v>
      </c>
      <c r="O198" s="3">
        <v>259016200</v>
      </c>
    </row>
    <row r="199" spans="1:15" ht="15" customHeight="1" x14ac:dyDescent="0.55000000000000004">
      <c r="A199" s="2">
        <v>46181</v>
      </c>
      <c r="B199" s="3" t="s">
        <v>31</v>
      </c>
      <c r="C199" s="3">
        <v>198</v>
      </c>
      <c r="D199" s="4">
        <v>0.57443287037070456</v>
      </c>
      <c r="E199" s="4">
        <v>0.60562500000135822</v>
      </c>
      <c r="F199" s="56">
        <f ca="1"/>
        <v>46181.491099537037</v>
      </c>
      <c r="G199" s="56">
        <f ca="1"/>
        <v>46181.522291666668</v>
      </c>
      <c r="H199" s="73">
        <v>61.151594616666671</v>
      </c>
      <c r="I199" s="73">
        <v>5.0878083666666667</v>
      </c>
      <c r="J199" s="73">
        <v>61.124741416666673</v>
      </c>
      <c r="K199" s="73">
        <v>5.1292141666666673</v>
      </c>
      <c r="L199" s="7" t="s">
        <v>397</v>
      </c>
      <c r="N199" s="3" t="s">
        <v>251</v>
      </c>
      <c r="O199" s="3">
        <v>259016200</v>
      </c>
    </row>
    <row r="200" spans="1:15" ht="15" customHeight="1" x14ac:dyDescent="0.55000000000000004">
      <c r="A200" s="2">
        <v>46181</v>
      </c>
      <c r="B200" s="3" t="s">
        <v>31</v>
      </c>
      <c r="C200" s="3">
        <v>199</v>
      </c>
      <c r="D200" s="4">
        <v>0.62618055555261287</v>
      </c>
      <c r="E200" s="4">
        <v>0.65738425926004618</v>
      </c>
      <c r="F200" s="56">
        <f ca="1"/>
        <v>46181.542847222219</v>
      </c>
      <c r="G200" s="56">
        <f ca="1"/>
        <v>46181.574050925927</v>
      </c>
      <c r="H200" s="73">
        <v>61.11097998333333</v>
      </c>
      <c r="I200" s="73">
        <v>5.1368725333333334</v>
      </c>
      <c r="J200" s="73">
        <v>61.100601800000007</v>
      </c>
      <c r="K200" s="73">
        <v>5.19722975</v>
      </c>
      <c r="L200" s="7" t="s">
        <v>261</v>
      </c>
      <c r="N200" s="3" t="s">
        <v>251</v>
      </c>
      <c r="O200" s="3">
        <v>259016200</v>
      </c>
    </row>
    <row r="201" spans="1:15" ht="15" customHeight="1" x14ac:dyDescent="0.55000000000000004">
      <c r="A201" s="2">
        <v>46181</v>
      </c>
      <c r="B201" s="3" t="s">
        <v>31</v>
      </c>
      <c r="C201" s="3">
        <v>200</v>
      </c>
      <c r="D201" s="4">
        <v>0.67543981481624848</v>
      </c>
      <c r="E201" s="4">
        <v>0.7064236111158001</v>
      </c>
      <c r="F201" s="56">
        <f ca="1"/>
        <v>46181.592106481483</v>
      </c>
      <c r="G201" s="56">
        <f ca="1"/>
        <v>46181.623090277782</v>
      </c>
      <c r="H201" s="73">
        <v>61.112672916666661</v>
      </c>
      <c r="I201" s="73">
        <v>5.192623366666667</v>
      </c>
      <c r="J201" s="73">
        <v>61.140748333333342</v>
      </c>
      <c r="K201" s="73">
        <v>5.1426000166666661</v>
      </c>
      <c r="L201" s="7" t="s">
        <v>261</v>
      </c>
      <c r="N201" s="3" t="s">
        <v>251</v>
      </c>
      <c r="O201" s="3">
        <v>259016200</v>
      </c>
    </row>
    <row r="202" spans="1:15" ht="15" customHeight="1" x14ac:dyDescent="0.55000000000000004">
      <c r="A202" s="2">
        <v>46181</v>
      </c>
      <c r="B202" s="3" t="s">
        <v>31</v>
      </c>
      <c r="C202" s="3">
        <v>201</v>
      </c>
      <c r="D202" s="4">
        <v>0.72303240741651587</v>
      </c>
      <c r="E202" s="4">
        <v>0.75418981481683056</v>
      </c>
      <c r="F202" s="56">
        <f ca="1"/>
        <v>46181.639699074083</v>
      </c>
      <c r="G202" s="56">
        <f ca="1"/>
        <v>46181.670856481483</v>
      </c>
      <c r="H202" s="73">
        <v>61.136963516666682</v>
      </c>
      <c r="I202" s="73">
        <v>5.1394195500000004</v>
      </c>
      <c r="J202" s="73">
        <v>61.108560516666657</v>
      </c>
      <c r="K202" s="73">
        <v>5.166539666666667</v>
      </c>
      <c r="L202" s="7" t="s">
        <v>261</v>
      </c>
      <c r="N202" s="3" t="s">
        <v>251</v>
      </c>
      <c r="O202" s="3">
        <v>259016200</v>
      </c>
    </row>
    <row r="203" spans="1:15" ht="15" customHeight="1" x14ac:dyDescent="0.55000000000000004">
      <c r="A203" s="2">
        <v>46182</v>
      </c>
      <c r="B203" s="3" t="s">
        <v>31</v>
      </c>
      <c r="C203" s="3">
        <v>202</v>
      </c>
      <c r="D203" s="4">
        <v>0.35556712963201181</v>
      </c>
      <c r="E203" s="4">
        <v>0.38682870370151551</v>
      </c>
      <c r="F203" s="56">
        <f ca="1"/>
        <v>46182.272233796299</v>
      </c>
      <c r="G203" s="56">
        <f ca="1"/>
        <v>46182.303495370368</v>
      </c>
      <c r="H203" s="73">
        <v>61.113365499999993</v>
      </c>
      <c r="I203" s="73">
        <v>5.3137068666666663</v>
      </c>
      <c r="J203" s="73">
        <v>61.091099950000007</v>
      </c>
      <c r="K203" s="73">
        <v>5.2469636833333331</v>
      </c>
      <c r="L203" s="7" t="s">
        <v>398</v>
      </c>
      <c r="N203" s="3" t="s">
        <v>251</v>
      </c>
      <c r="O203" s="3">
        <v>259016200</v>
      </c>
    </row>
    <row r="204" spans="1:15" ht="15" customHeight="1" x14ac:dyDescent="0.55000000000000004">
      <c r="A204" s="2">
        <v>46182</v>
      </c>
      <c r="B204" s="3" t="s">
        <v>31</v>
      </c>
      <c r="C204" s="3">
        <v>203</v>
      </c>
      <c r="D204" s="4">
        <v>0.4103819444402082</v>
      </c>
      <c r="E204" s="4">
        <v>0.44168981481683051</v>
      </c>
      <c r="F204" s="56">
        <f ca="1"/>
        <v>46182.327048611107</v>
      </c>
      <c r="G204" s="56">
        <f ca="1"/>
        <v>46182.358356481483</v>
      </c>
      <c r="H204" s="73">
        <v>61.0830859</v>
      </c>
      <c r="I204" s="73">
        <v>5.2502468499999999</v>
      </c>
      <c r="J204" s="73">
        <v>61.064475433333342</v>
      </c>
      <c r="K204" s="73">
        <v>5.3045281333333341</v>
      </c>
      <c r="L204" s="7" t="s">
        <v>399</v>
      </c>
      <c r="N204" s="3" t="s">
        <v>251</v>
      </c>
      <c r="O204" s="3">
        <v>259016200</v>
      </c>
    </row>
    <row r="205" spans="1:15" ht="15" customHeight="1" x14ac:dyDescent="0.55000000000000004">
      <c r="A205" s="2">
        <v>46182</v>
      </c>
      <c r="B205" s="3" t="s">
        <v>31</v>
      </c>
      <c r="C205" s="3">
        <v>204</v>
      </c>
      <c r="D205" s="4">
        <v>0.46005787037332385</v>
      </c>
      <c r="E205" s="4">
        <v>0.49127314815026085</v>
      </c>
      <c r="F205" s="56">
        <f ca="1"/>
        <v>46182.37672453704</v>
      </c>
      <c r="G205" s="56">
        <f ca="1"/>
        <v>46182.407939814817</v>
      </c>
      <c r="H205" s="73">
        <v>61.054436416666682</v>
      </c>
      <c r="I205" s="73">
        <v>5.3229070333333333</v>
      </c>
      <c r="J205" s="73">
        <v>61.036919450000013</v>
      </c>
      <c r="K205" s="73">
        <v>5.3809468999999996</v>
      </c>
      <c r="L205" s="7" t="s">
        <v>272</v>
      </c>
      <c r="N205" s="3" t="s">
        <v>251</v>
      </c>
      <c r="O205" s="3">
        <v>259016200</v>
      </c>
    </row>
    <row r="206" spans="1:15" ht="15" customHeight="1" x14ac:dyDescent="0.55000000000000004">
      <c r="A206" s="2">
        <v>46182</v>
      </c>
      <c r="B206" s="3" t="s">
        <v>31</v>
      </c>
      <c r="C206" s="3">
        <v>205</v>
      </c>
      <c r="D206" s="4">
        <v>0.51081018518501276</v>
      </c>
      <c r="E206" s="4">
        <v>0.54197916667665902</v>
      </c>
      <c r="F206" s="56">
        <f ca="1"/>
        <v>46182.427476851852</v>
      </c>
      <c r="G206" s="56">
        <f ca="1"/>
        <v>46182.458645833343</v>
      </c>
      <c r="H206" s="73">
        <v>61.045652416666663</v>
      </c>
      <c r="I206" s="73">
        <v>5.385482416666667</v>
      </c>
      <c r="J206" s="73">
        <v>61.081523200000007</v>
      </c>
      <c r="K206" s="73">
        <v>5.3621191666666679</v>
      </c>
      <c r="L206" s="7" t="s">
        <v>400</v>
      </c>
      <c r="N206" s="3" t="s">
        <v>251</v>
      </c>
      <c r="O206" s="3">
        <v>259016200</v>
      </c>
    </row>
    <row r="207" spans="1:15" ht="15" customHeight="1" x14ac:dyDescent="0.55000000000000004">
      <c r="A207" s="2">
        <v>46182</v>
      </c>
      <c r="B207" s="3" t="s">
        <v>31</v>
      </c>
      <c r="C207" s="3">
        <v>206</v>
      </c>
      <c r="D207" s="4">
        <v>0.56396990740662056</v>
      </c>
      <c r="E207" s="4">
        <v>0.59630787037652533</v>
      </c>
      <c r="F207" s="56">
        <f ca="1"/>
        <v>46182.480636574073</v>
      </c>
      <c r="G207" s="56">
        <f ca="1"/>
        <v>46182.512974537043</v>
      </c>
      <c r="H207" s="73">
        <v>61.090854333333333</v>
      </c>
      <c r="I207" s="73">
        <v>5.3393338500000009</v>
      </c>
      <c r="J207" s="73">
        <v>61.097247133333333</v>
      </c>
      <c r="K207" s="73">
        <v>5.2650175000000008</v>
      </c>
      <c r="L207" s="7" t="s">
        <v>314</v>
      </c>
      <c r="N207" s="3" t="s">
        <v>251</v>
      </c>
      <c r="O207" s="3">
        <v>259016200</v>
      </c>
    </row>
    <row r="208" spans="1:15" ht="15" customHeight="1" x14ac:dyDescent="0.55000000000000004">
      <c r="A208" s="2">
        <v>46182</v>
      </c>
      <c r="B208" s="3" t="s">
        <v>31</v>
      </c>
      <c r="C208" s="3">
        <v>207</v>
      </c>
      <c r="D208" s="4">
        <v>0.61586805555028457</v>
      </c>
      <c r="E208" s="4">
        <v>0.64689814815695479</v>
      </c>
      <c r="F208" s="56">
        <f ca="1"/>
        <v>46182.532534722217</v>
      </c>
      <c r="G208" s="56">
        <f ca="1"/>
        <v>46182.563564814824</v>
      </c>
      <c r="H208" s="73">
        <v>61.088940066666659</v>
      </c>
      <c r="I208" s="73">
        <v>5.2688259833333326</v>
      </c>
      <c r="J208" s="73">
        <v>61.064470399999998</v>
      </c>
      <c r="K208" s="73">
        <v>5.3076264999999996</v>
      </c>
      <c r="L208" s="7" t="s">
        <v>401</v>
      </c>
      <c r="N208" s="3" t="s">
        <v>251</v>
      </c>
      <c r="O208" s="3">
        <v>259016200</v>
      </c>
    </row>
    <row r="209" spans="1:15" ht="15" customHeight="1" x14ac:dyDescent="0.55000000000000004">
      <c r="A209" s="2">
        <v>46182</v>
      </c>
      <c r="B209" s="3" t="s">
        <v>31</v>
      </c>
      <c r="C209" s="3">
        <v>208</v>
      </c>
      <c r="D209" s="4">
        <v>0.66521990740632952</v>
      </c>
      <c r="E209" s="4">
        <v>0.69631944444457383</v>
      </c>
      <c r="F209" s="56">
        <f ca="1"/>
        <v>46182.581886574073</v>
      </c>
      <c r="G209" s="56">
        <f ca="1"/>
        <v>46182.612986111111</v>
      </c>
      <c r="H209" s="73">
        <v>61.054387650000002</v>
      </c>
      <c r="I209" s="73">
        <v>5.3193056833333321</v>
      </c>
      <c r="J209" s="73">
        <v>61.037907599999997</v>
      </c>
      <c r="K209" s="73">
        <v>5.3799432500000002</v>
      </c>
      <c r="L209" s="7" t="s">
        <v>402</v>
      </c>
      <c r="N209" s="3" t="s">
        <v>251</v>
      </c>
      <c r="O209" s="3">
        <v>259016200</v>
      </c>
    </row>
    <row r="210" spans="1:15" ht="15" customHeight="1" x14ac:dyDescent="0.55000000000000004">
      <c r="A210" s="2">
        <v>46182</v>
      </c>
      <c r="B210" s="3" t="s">
        <v>31</v>
      </c>
      <c r="C210" s="3">
        <v>209</v>
      </c>
      <c r="D210" s="4">
        <v>0.71532407407115295</v>
      </c>
      <c r="E210" s="4">
        <v>0.74646990741651587</v>
      </c>
      <c r="F210" s="56">
        <f ca="1"/>
        <v>46182.631990740738</v>
      </c>
      <c r="G210" s="56">
        <f ca="1"/>
        <v>46182.663136574083</v>
      </c>
      <c r="H210" s="73">
        <v>61.046346366666661</v>
      </c>
      <c r="I210" s="73">
        <v>5.3754349833333341</v>
      </c>
      <c r="J210" s="73">
        <v>61.071943483333342</v>
      </c>
      <c r="K210" s="73">
        <v>5.3171719499999996</v>
      </c>
      <c r="L210" s="7" t="s">
        <v>403</v>
      </c>
      <c r="N210" s="3" t="s">
        <v>251</v>
      </c>
      <c r="O210" s="3">
        <v>259016200</v>
      </c>
    </row>
    <row r="211" spans="1:15" ht="15" customHeight="1" x14ac:dyDescent="0.55000000000000004">
      <c r="A211" s="2">
        <v>46183</v>
      </c>
      <c r="B211" s="3" t="s">
        <v>31</v>
      </c>
      <c r="C211" s="3">
        <v>210</v>
      </c>
      <c r="D211" s="4">
        <v>0.4001967592606282</v>
      </c>
      <c r="E211" s="4">
        <v>0.43135416666094289</v>
      </c>
      <c r="F211" s="56">
        <f ca="1"/>
        <v>46183.316863425927</v>
      </c>
      <c r="G211" s="56">
        <f ca="1"/>
        <v>46183.348020833328</v>
      </c>
      <c r="H211" s="73">
        <v>61.082593583333328</v>
      </c>
      <c r="I211" s="73">
        <v>5.061931116666667</v>
      </c>
      <c r="J211" s="73">
        <v>61.066580133333339</v>
      </c>
      <c r="K211" s="73">
        <v>5.0034968833333329</v>
      </c>
      <c r="L211" s="7" t="s">
        <v>400</v>
      </c>
      <c r="N211" s="3" t="s">
        <v>251</v>
      </c>
      <c r="O211" s="3">
        <v>259016200</v>
      </c>
    </row>
    <row r="212" spans="1:15" ht="15" customHeight="1" x14ac:dyDescent="0.55000000000000004">
      <c r="A212" s="2">
        <v>46183</v>
      </c>
      <c r="B212" s="3" t="s">
        <v>31</v>
      </c>
      <c r="C212" s="3">
        <v>211</v>
      </c>
      <c r="D212" s="4">
        <v>0.45475694444515585</v>
      </c>
      <c r="E212" s="4">
        <v>0.48591435185274651</v>
      </c>
      <c r="F212" s="56">
        <f ca="1"/>
        <v>46183.371423611112</v>
      </c>
      <c r="G212" s="56">
        <f ca="1"/>
        <v>46183.402581018519</v>
      </c>
      <c r="H212" s="73">
        <v>61.070940033333343</v>
      </c>
      <c r="I212" s="73">
        <v>5.0172244166666662</v>
      </c>
      <c r="J212" s="73">
        <v>61.085820033333327</v>
      </c>
      <c r="K212" s="73">
        <v>5.0849261166666668</v>
      </c>
      <c r="L212" s="7" t="s">
        <v>403</v>
      </c>
      <c r="N212" s="3" t="s">
        <v>251</v>
      </c>
      <c r="O212" s="3">
        <v>259016200</v>
      </c>
    </row>
    <row r="213" spans="1:15" ht="15" customHeight="1" x14ac:dyDescent="0.55000000000000004">
      <c r="A213" s="2">
        <v>46183</v>
      </c>
      <c r="B213" s="3" t="s">
        <v>31</v>
      </c>
      <c r="C213" s="3">
        <v>212</v>
      </c>
      <c r="D213" s="4">
        <v>0.50276620370035141</v>
      </c>
      <c r="E213" s="4">
        <v>0.53396990740050876</v>
      </c>
      <c r="F213" s="56">
        <f ca="1"/>
        <v>46183.419432870367</v>
      </c>
      <c r="G213" s="56">
        <f ca="1"/>
        <v>46183.450636574067</v>
      </c>
      <c r="H213" s="73">
        <v>61.084409416666659</v>
      </c>
      <c r="I213" s="73">
        <v>5.075960583333333</v>
      </c>
      <c r="J213" s="73">
        <v>61.070706466666657</v>
      </c>
      <c r="K213" s="73">
        <v>5.0238197833333338</v>
      </c>
      <c r="L213" s="7" t="s">
        <v>404</v>
      </c>
      <c r="N213" s="3" t="s">
        <v>251</v>
      </c>
      <c r="O213" s="3">
        <v>259016200</v>
      </c>
    </row>
    <row r="214" spans="1:15" ht="15" customHeight="1" x14ac:dyDescent="0.55000000000000004">
      <c r="A214" s="2">
        <v>46183</v>
      </c>
      <c r="B214" s="3" t="s">
        <v>31</v>
      </c>
      <c r="C214" s="3">
        <v>213</v>
      </c>
      <c r="D214" s="4">
        <v>0.55873842592457856</v>
      </c>
      <c r="E214" s="4">
        <v>0.58979166667025618</v>
      </c>
      <c r="F214" s="56">
        <f ca="1"/>
        <v>46183.475405092591</v>
      </c>
      <c r="G214" s="56">
        <f ca="1"/>
        <v>46183.506458333337</v>
      </c>
      <c r="H214" s="73">
        <v>61.066927116666662</v>
      </c>
      <c r="I214" s="73">
        <v>5.013227566666667</v>
      </c>
      <c r="J214" s="73">
        <v>61.088158516666667</v>
      </c>
      <c r="K214" s="73">
        <v>5.0838807333333333</v>
      </c>
      <c r="L214" s="7" t="s">
        <v>405</v>
      </c>
      <c r="N214" s="3" t="s">
        <v>251</v>
      </c>
      <c r="O214" s="3">
        <v>259016200</v>
      </c>
    </row>
    <row r="215" spans="1:15" ht="15" customHeight="1" x14ac:dyDescent="0.55000000000000004">
      <c r="A215" s="2">
        <v>46183</v>
      </c>
      <c r="B215" s="3" t="s">
        <v>31</v>
      </c>
      <c r="C215" s="3">
        <v>214</v>
      </c>
      <c r="D215" s="4">
        <v>0.61275462963142979</v>
      </c>
      <c r="E215" s="4">
        <v>0.64412037037012249</v>
      </c>
      <c r="F215" s="56">
        <f ca="1"/>
        <v>46183.529421296298</v>
      </c>
      <c r="G215" s="56">
        <f ca="1"/>
        <v>46183.560787037037</v>
      </c>
      <c r="H215" s="73">
        <v>61.089757183333333</v>
      </c>
      <c r="I215" s="73">
        <v>5.0850493666666674</v>
      </c>
      <c r="J215" s="73">
        <v>61.081406833333332</v>
      </c>
      <c r="K215" s="73">
        <v>5.0349273166666668</v>
      </c>
      <c r="L215" s="7" t="s">
        <v>261</v>
      </c>
      <c r="N215" s="3" t="s">
        <v>251</v>
      </c>
      <c r="O215" s="3">
        <v>259016200</v>
      </c>
    </row>
    <row r="216" spans="1:15" ht="15" customHeight="1" x14ac:dyDescent="0.55000000000000004">
      <c r="A216" s="2">
        <v>46183</v>
      </c>
      <c r="B216" s="3" t="s">
        <v>31</v>
      </c>
      <c r="C216" s="3">
        <v>215</v>
      </c>
      <c r="D216" s="4">
        <v>0.66412037036692106</v>
      </c>
      <c r="E216" s="4">
        <v>0.69521990740516537</v>
      </c>
      <c r="F216" s="56">
        <f ca="1"/>
        <v>46183.580787037034</v>
      </c>
      <c r="G216" s="56">
        <f ca="1"/>
        <v>46183.611886574072</v>
      </c>
      <c r="H216" s="73">
        <v>61.076017133333337</v>
      </c>
      <c r="I216" s="73">
        <v>5.0321674000000014</v>
      </c>
      <c r="J216" s="73">
        <v>61.062738333333328</v>
      </c>
      <c r="K216" s="73">
        <v>4.9851920333333331</v>
      </c>
      <c r="L216" s="7" t="s">
        <v>406</v>
      </c>
      <c r="N216" s="3" t="s">
        <v>251</v>
      </c>
      <c r="O216" s="3">
        <v>259016200</v>
      </c>
    </row>
    <row r="217" spans="1:15" ht="15" customHeight="1" x14ac:dyDescent="0.55000000000000004">
      <c r="A217" s="2">
        <v>46183</v>
      </c>
      <c r="B217" s="3" t="s">
        <v>31</v>
      </c>
      <c r="C217" s="3">
        <v>216</v>
      </c>
      <c r="D217" s="4">
        <v>0.71312500000688794</v>
      </c>
      <c r="E217" s="4">
        <v>0.74268518518268445</v>
      </c>
      <c r="F217" s="56">
        <f ca="1"/>
        <v>46183.629791666674</v>
      </c>
      <c r="G217" s="56">
        <f ca="1"/>
        <v>46183.659351851849</v>
      </c>
      <c r="H217" s="73">
        <v>61.072103950000013</v>
      </c>
      <c r="I217" s="73">
        <v>5.0123222500000004</v>
      </c>
      <c r="J217" s="73">
        <v>61.087342199999988</v>
      </c>
      <c r="K217" s="73">
        <v>5.092169966666666</v>
      </c>
      <c r="L217" s="7" t="s">
        <v>407</v>
      </c>
      <c r="N217" s="3" t="s">
        <v>251</v>
      </c>
      <c r="O217" s="3">
        <v>259016200</v>
      </c>
    </row>
    <row r="218" spans="1:15" ht="15" customHeight="1" x14ac:dyDescent="0.55000000000000004">
      <c r="A218" s="2">
        <v>46184</v>
      </c>
      <c r="B218" s="3" t="s">
        <v>31</v>
      </c>
      <c r="C218" s="3">
        <v>217</v>
      </c>
      <c r="D218" s="4">
        <v>0.37461805556570954</v>
      </c>
      <c r="E218" s="4">
        <v>0.40567129629683524</v>
      </c>
      <c r="F218" s="56">
        <f ca="1"/>
        <v>46184.291284722232</v>
      </c>
      <c r="G218" s="56">
        <f ca="1"/>
        <v>46184.322337962964</v>
      </c>
      <c r="H218" s="73">
        <v>61.112670250000001</v>
      </c>
      <c r="I218" s="73">
        <v>5.2012295166666664</v>
      </c>
      <c r="J218" s="73">
        <v>61.138145416666667</v>
      </c>
      <c r="K218" s="73">
        <v>5.151315433333334</v>
      </c>
      <c r="L218" s="7" t="s">
        <v>408</v>
      </c>
      <c r="N218" s="3" t="s">
        <v>251</v>
      </c>
      <c r="O218" s="3">
        <v>259016200</v>
      </c>
    </row>
    <row r="219" spans="1:15" ht="15" customHeight="1" x14ac:dyDescent="0.55000000000000004">
      <c r="A219" s="2">
        <v>46184</v>
      </c>
      <c r="B219" s="3" t="s">
        <v>31</v>
      </c>
      <c r="C219" s="3">
        <v>218</v>
      </c>
      <c r="D219" s="4">
        <v>0.43787037035993609</v>
      </c>
      <c r="E219" s="4">
        <v>0.4678240740734812</v>
      </c>
      <c r="F219" s="56">
        <f ca="1"/>
        <v>46184.354537037027</v>
      </c>
      <c r="G219" s="56">
        <f ca="1"/>
        <v>46184.38449074074</v>
      </c>
      <c r="H219" s="73">
        <v>61.139234850000001</v>
      </c>
      <c r="I219" s="73">
        <v>5.1556039999999994</v>
      </c>
      <c r="J219" s="73">
        <v>61.158107833333332</v>
      </c>
      <c r="K219" s="73">
        <v>5.0929720999999999</v>
      </c>
      <c r="L219" s="7" t="s">
        <v>409</v>
      </c>
      <c r="N219" s="3" t="s">
        <v>251</v>
      </c>
      <c r="O219" s="3">
        <v>259016200</v>
      </c>
    </row>
    <row r="220" spans="1:15" ht="15" customHeight="1" x14ac:dyDescent="0.55000000000000004">
      <c r="A220" s="2">
        <v>46184</v>
      </c>
      <c r="B220" s="3" t="s">
        <v>31</v>
      </c>
      <c r="C220" s="3">
        <v>219</v>
      </c>
      <c r="D220" s="4">
        <v>0.48780092592399643</v>
      </c>
      <c r="E220" s="4">
        <v>0.5187847222235481</v>
      </c>
      <c r="F220" s="56">
        <f ca="1"/>
        <v>46184.404467592591</v>
      </c>
      <c r="G220" s="56">
        <f ca="1"/>
        <v>46184.43545138889</v>
      </c>
      <c r="H220" s="73">
        <v>61.151379133333329</v>
      </c>
      <c r="I220" s="73">
        <v>5.0944255333333333</v>
      </c>
      <c r="J220" s="73">
        <v>61.122627233333333</v>
      </c>
      <c r="K220" s="73">
        <v>5.1252410166666662</v>
      </c>
      <c r="L220" s="7" t="s">
        <v>410</v>
      </c>
      <c r="N220" s="3" t="s">
        <v>251</v>
      </c>
      <c r="O220" s="3">
        <v>259016200</v>
      </c>
    </row>
    <row r="221" spans="1:15" ht="15" customHeight="1" x14ac:dyDescent="0.55000000000000004">
      <c r="A221" s="2">
        <v>46184</v>
      </c>
      <c r="B221" s="3" t="s">
        <v>31</v>
      </c>
      <c r="C221" s="3">
        <v>220</v>
      </c>
      <c r="D221" s="4">
        <v>0.53678240741040406</v>
      </c>
      <c r="E221" s="4">
        <v>0.56791666666443541</v>
      </c>
      <c r="F221" s="56">
        <f ca="1"/>
        <v>46184.453449074077</v>
      </c>
      <c r="G221" s="56">
        <f ca="1"/>
        <v>46184.484583333331</v>
      </c>
      <c r="H221" s="73">
        <v>61.118164483333338</v>
      </c>
      <c r="I221" s="73">
        <v>5.1512524000000006</v>
      </c>
      <c r="J221" s="73">
        <v>61.098883866666668</v>
      </c>
      <c r="K221" s="73">
        <v>5.1912028000000001</v>
      </c>
      <c r="L221" s="7" t="s">
        <v>411</v>
      </c>
      <c r="N221" s="3" t="s">
        <v>251</v>
      </c>
      <c r="O221" s="3">
        <v>259016200</v>
      </c>
    </row>
    <row r="222" spans="1:15" ht="15" customHeight="1" x14ac:dyDescent="0.55000000000000004">
      <c r="A222" s="2">
        <v>46184</v>
      </c>
      <c r="B222" s="3" t="s">
        <v>31</v>
      </c>
      <c r="C222" s="3">
        <v>221</v>
      </c>
      <c r="D222" s="4">
        <v>0.59234953703465487</v>
      </c>
      <c r="E222" s="4">
        <v>0.62358796296515118</v>
      </c>
      <c r="F222" s="56">
        <f ca="1"/>
        <v>46184.509016203701</v>
      </c>
      <c r="G222" s="56">
        <f ca="1"/>
        <v>46184.540254629632</v>
      </c>
      <c r="H222" s="73">
        <v>61.103191683333343</v>
      </c>
      <c r="I222" s="73">
        <v>5.1727817166666661</v>
      </c>
      <c r="J222" s="73">
        <v>61.120333899999999</v>
      </c>
      <c r="K222" s="73">
        <v>5.1677434666666668</v>
      </c>
      <c r="L222" s="7" t="s">
        <v>412</v>
      </c>
      <c r="N222" s="3" t="s">
        <v>251</v>
      </c>
      <c r="O222" s="3">
        <v>259016200</v>
      </c>
    </row>
    <row r="223" spans="1:15" ht="15" customHeight="1" x14ac:dyDescent="0.55000000000000004">
      <c r="A223" s="2">
        <v>46184</v>
      </c>
      <c r="B223" s="3" t="s">
        <v>31</v>
      </c>
      <c r="C223" s="3">
        <v>222</v>
      </c>
      <c r="D223" s="4">
        <v>0.64179398148310918</v>
      </c>
      <c r="E223" s="4">
        <v>0.67289351852135348</v>
      </c>
      <c r="F223" s="56">
        <f ca="1"/>
        <v>46184.55846064815</v>
      </c>
      <c r="G223" s="56">
        <f ca="1"/>
        <v>46184.589560185188</v>
      </c>
      <c r="H223" s="73">
        <v>61.132438933333333</v>
      </c>
      <c r="I223" s="73">
        <v>5.1579560833333344</v>
      </c>
      <c r="J223" s="73">
        <v>61.154646900000003</v>
      </c>
      <c r="K223" s="73">
        <v>5.0925992833333327</v>
      </c>
      <c r="L223" s="7" t="s">
        <v>413</v>
      </c>
      <c r="N223" s="3" t="s">
        <v>251</v>
      </c>
      <c r="O223" s="3">
        <v>259016200</v>
      </c>
    </row>
    <row r="224" spans="1:15" ht="15" customHeight="1" x14ac:dyDescent="0.55000000000000004">
      <c r="A224" s="2">
        <v>46184</v>
      </c>
      <c r="B224" s="3" t="s">
        <v>31</v>
      </c>
      <c r="C224" s="3">
        <v>223</v>
      </c>
      <c r="D224" s="4">
        <v>0.69278935185623902</v>
      </c>
      <c r="E224" s="4">
        <v>0.71555555555581429</v>
      </c>
      <c r="F224" s="56">
        <f ca="1"/>
        <v>46184.609456018523</v>
      </c>
      <c r="G224" s="56">
        <f ca="1"/>
        <v>46184.632222222222</v>
      </c>
      <c r="H224" s="73">
        <v>61.14740728333333</v>
      </c>
      <c r="I224" s="73">
        <v>5.09936305</v>
      </c>
      <c r="J224" s="73">
        <v>61.12938268333334</v>
      </c>
      <c r="K224" s="73">
        <v>5.1367766333333327</v>
      </c>
      <c r="L224" s="7" t="s">
        <v>414</v>
      </c>
      <c r="N224" s="3" t="s">
        <v>251</v>
      </c>
      <c r="O224" s="3">
        <v>259016200</v>
      </c>
    </row>
    <row r="225" spans="1:15" ht="15" customHeight="1" x14ac:dyDescent="0.55000000000000004">
      <c r="A225" s="2">
        <v>46185</v>
      </c>
      <c r="B225" s="3" t="s">
        <v>31</v>
      </c>
      <c r="C225" s="3">
        <v>224</v>
      </c>
      <c r="D225" s="4">
        <v>0.38611111111580004</v>
      </c>
      <c r="E225" s="4">
        <v>0.41722222222354804</v>
      </c>
      <c r="F225" s="56">
        <f ca="1"/>
        <v>46185.302777777782</v>
      </c>
      <c r="G225" s="56">
        <f ca="1"/>
        <v>46185.33388888889</v>
      </c>
      <c r="H225" s="73">
        <v>61.038425733333327</v>
      </c>
      <c r="I225" s="73">
        <v>5.4156239000000008</v>
      </c>
      <c r="J225" s="73">
        <v>61.044598499999999</v>
      </c>
      <c r="K225" s="73">
        <v>5.3484313000000014</v>
      </c>
      <c r="L225" s="7" t="s">
        <v>415</v>
      </c>
      <c r="N225" s="3" t="s">
        <v>251</v>
      </c>
      <c r="O225" s="3">
        <v>259016200</v>
      </c>
    </row>
    <row r="226" spans="1:15" ht="15" customHeight="1" x14ac:dyDescent="0.55000000000000004">
      <c r="A226" s="2">
        <v>46185</v>
      </c>
      <c r="B226" s="3" t="s">
        <v>31</v>
      </c>
      <c r="C226" s="3">
        <v>225</v>
      </c>
      <c r="D226" s="4">
        <v>0.43869212963666843</v>
      </c>
      <c r="E226" s="4">
        <v>0.46756944444253651</v>
      </c>
      <c r="F226" s="56">
        <f ca="1"/>
        <v>46185.355358796303</v>
      </c>
      <c r="G226" s="56">
        <f ca="1"/>
        <v>46185.384236111109</v>
      </c>
      <c r="H226" s="73">
        <v>61.056095616666667</v>
      </c>
      <c r="I226" s="73">
        <v>5.3187604000000004</v>
      </c>
      <c r="J226" s="73">
        <v>61.080382483333338</v>
      </c>
      <c r="K226" s="73">
        <v>5.2717879333333331</v>
      </c>
      <c r="L226" s="7" t="s">
        <v>416</v>
      </c>
      <c r="N226" s="3" t="s">
        <v>251</v>
      </c>
      <c r="O226" s="3">
        <v>259016200</v>
      </c>
    </row>
    <row r="227" spans="1:15" ht="15" customHeight="1" x14ac:dyDescent="0.55000000000000004">
      <c r="A227" s="2">
        <v>46185</v>
      </c>
      <c r="B227" s="3" t="s">
        <v>31</v>
      </c>
      <c r="C227" s="3">
        <v>226</v>
      </c>
      <c r="D227" s="4">
        <v>0.48622685185303754</v>
      </c>
      <c r="E227" s="4">
        <v>0.51806712963055668</v>
      </c>
      <c r="F227" s="56">
        <f ca="1"/>
        <v>46185.40289351852</v>
      </c>
      <c r="G227" s="56">
        <f ca="1"/>
        <v>46185.434733796297</v>
      </c>
      <c r="H227" s="73">
        <v>61.085060000000013</v>
      </c>
      <c r="I227" s="73">
        <v>5.2779893833333329</v>
      </c>
      <c r="J227" s="73">
        <v>61.069301899999999</v>
      </c>
      <c r="K227" s="73">
        <v>5.3322053333333326</v>
      </c>
      <c r="L227" s="7" t="s">
        <v>417</v>
      </c>
      <c r="N227" s="3" t="s">
        <v>251</v>
      </c>
      <c r="O227" s="3">
        <v>259016200</v>
      </c>
    </row>
    <row r="228" spans="1:15" ht="15" customHeight="1" x14ac:dyDescent="0.55000000000000004">
      <c r="A228" s="2">
        <v>46185</v>
      </c>
      <c r="B228" s="3" t="s">
        <v>31</v>
      </c>
      <c r="C228" s="3">
        <v>227</v>
      </c>
      <c r="D228" s="4">
        <v>0.53839120370442595</v>
      </c>
      <c r="E228" s="4">
        <v>0.56938657407348126</v>
      </c>
      <c r="F228" s="56">
        <f ca="1"/>
        <v>46185.455057870371</v>
      </c>
      <c r="G228" s="56">
        <f ca="1"/>
        <v>46185.48605324074</v>
      </c>
      <c r="H228" s="73">
        <v>61.061911933333342</v>
      </c>
      <c r="I228" s="73">
        <v>5.3399852833333341</v>
      </c>
      <c r="J228" s="73">
        <v>61.057349549999998</v>
      </c>
      <c r="K228" s="73">
        <v>5.394054566666667</v>
      </c>
      <c r="L228" s="7" t="s">
        <v>418</v>
      </c>
      <c r="N228" s="3" t="s">
        <v>251</v>
      </c>
      <c r="O228" s="3">
        <v>259016200</v>
      </c>
    </row>
    <row r="229" spans="1:15" ht="15" customHeight="1" x14ac:dyDescent="0.55000000000000004">
      <c r="A229" s="2">
        <v>46185</v>
      </c>
      <c r="B229" s="3" t="s">
        <v>31</v>
      </c>
      <c r="C229" s="3">
        <v>228</v>
      </c>
      <c r="D229" s="4">
        <v>0.59267361111172556</v>
      </c>
      <c r="E229" s="4">
        <v>0.62369212961978826</v>
      </c>
      <c r="F229" s="56">
        <f ca="1"/>
        <v>46185.509340277778</v>
      </c>
      <c r="G229" s="56">
        <f ca="1"/>
        <v>46185.540358796286</v>
      </c>
      <c r="H229" s="73">
        <v>61.05941528333333</v>
      </c>
      <c r="I229" s="73">
        <v>5.3606395833333336</v>
      </c>
      <c r="J229" s="73">
        <v>61.075576016666673</v>
      </c>
      <c r="K229" s="73">
        <v>5.2794082833333338</v>
      </c>
      <c r="L229" s="7" t="s">
        <v>417</v>
      </c>
      <c r="N229" s="3" t="s">
        <v>251</v>
      </c>
      <c r="O229" s="3">
        <v>259016200</v>
      </c>
    </row>
    <row r="230" spans="1:15" ht="15" customHeight="1" x14ac:dyDescent="0.55000000000000004">
      <c r="A230" s="2">
        <v>46185</v>
      </c>
      <c r="B230" s="3" t="s">
        <v>31</v>
      </c>
      <c r="C230" s="3">
        <v>229</v>
      </c>
      <c r="D230" s="4">
        <v>0.64803240740487433</v>
      </c>
      <c r="E230" s="4">
        <v>0.67925925926586694</v>
      </c>
      <c r="F230" s="56">
        <f ca="1"/>
        <v>46185.564699074072</v>
      </c>
      <c r="G230" s="56">
        <f ca="1"/>
        <v>46185.595925925933</v>
      </c>
      <c r="H230" s="73">
        <v>61.09215531666667</v>
      </c>
      <c r="I230" s="73">
        <v>5.2606942666666674</v>
      </c>
      <c r="J230" s="73">
        <v>61.090283983333329</v>
      </c>
      <c r="K230" s="73">
        <v>5.3200683000000009</v>
      </c>
      <c r="L230" s="7" t="s">
        <v>419</v>
      </c>
      <c r="N230" s="3" t="s">
        <v>251</v>
      </c>
      <c r="O230" s="3">
        <v>259016200</v>
      </c>
    </row>
    <row r="231" spans="1:15" ht="15" customHeight="1" x14ac:dyDescent="0.55000000000000004">
      <c r="A231" s="2">
        <v>46185</v>
      </c>
      <c r="B231" s="3" t="s">
        <v>31</v>
      </c>
      <c r="C231" s="3">
        <v>230</v>
      </c>
      <c r="D231" s="4">
        <v>0.69787037037652533</v>
      </c>
      <c r="E231" s="4">
        <v>0.72974537036983145</v>
      </c>
      <c r="F231" s="56">
        <f ca="1"/>
        <v>46185.614537037043</v>
      </c>
      <c r="G231" s="56">
        <f ca="1"/>
        <v>46185.646412037036</v>
      </c>
      <c r="H231" s="73">
        <v>61.078134016666667</v>
      </c>
      <c r="I231" s="73">
        <v>5.3400512166666658</v>
      </c>
      <c r="J231" s="73">
        <v>61.05644456666667</v>
      </c>
      <c r="K231" s="73">
        <v>5.3881588166666674</v>
      </c>
      <c r="L231" s="7" t="s">
        <v>274</v>
      </c>
      <c r="N231" s="3" t="s">
        <v>251</v>
      </c>
      <c r="O231" s="3">
        <v>259016200</v>
      </c>
    </row>
    <row r="232" spans="1:15" ht="15" customHeight="1" x14ac:dyDescent="0.55000000000000004">
      <c r="A232" s="2">
        <v>46186</v>
      </c>
      <c r="B232" s="3" t="s">
        <v>31</v>
      </c>
      <c r="C232" s="3">
        <v>231</v>
      </c>
      <c r="D232" s="4">
        <v>0.38803240741011297</v>
      </c>
      <c r="E232" s="4">
        <v>0.41925925925655366</v>
      </c>
      <c r="F232" s="56">
        <f ca="1"/>
        <v>46186.304699074077</v>
      </c>
      <c r="G232" s="56">
        <f ca="1"/>
        <v>46186.335925925923</v>
      </c>
      <c r="H232" s="73">
        <v>61.111581999999999</v>
      </c>
      <c r="I232" s="73">
        <v>5.2065187999999996</v>
      </c>
      <c r="J232" s="73">
        <v>61.135718900000001</v>
      </c>
      <c r="K232" s="73">
        <v>5.1596350833333329</v>
      </c>
      <c r="L232" s="7" t="s">
        <v>420</v>
      </c>
      <c r="N232" s="3" t="s">
        <v>251</v>
      </c>
      <c r="O232" s="3">
        <v>259016200</v>
      </c>
    </row>
    <row r="233" spans="1:15" ht="15" customHeight="1" x14ac:dyDescent="0.55000000000000004">
      <c r="A233" s="2">
        <v>46186</v>
      </c>
      <c r="B233" s="3" t="s">
        <v>31</v>
      </c>
      <c r="C233" s="3">
        <v>232</v>
      </c>
      <c r="D233" s="4">
        <v>0.44768518518443062</v>
      </c>
      <c r="E233" s="4">
        <v>0.47890046296136762</v>
      </c>
      <c r="F233" s="56">
        <f ca="1"/>
        <v>46186.364351851851</v>
      </c>
      <c r="G233" s="56">
        <f ca="1"/>
        <v>46186.395567129628</v>
      </c>
      <c r="H233" s="73">
        <v>61.13551300000001</v>
      </c>
      <c r="I233" s="73">
        <v>5.1675777500000004</v>
      </c>
      <c r="J233" s="73">
        <v>61.155378633333342</v>
      </c>
      <c r="K233" s="73">
        <v>5.1014027500000001</v>
      </c>
      <c r="L233" s="7" t="s">
        <v>421</v>
      </c>
      <c r="N233" s="3" t="s">
        <v>251</v>
      </c>
      <c r="O233" s="3">
        <v>259016200</v>
      </c>
    </row>
    <row r="234" spans="1:15" ht="15" customHeight="1" x14ac:dyDescent="0.55000000000000004">
      <c r="A234" s="2">
        <v>46186</v>
      </c>
      <c r="B234" s="3" t="s">
        <v>31</v>
      </c>
      <c r="C234" s="3">
        <v>233</v>
      </c>
      <c r="D234" s="4">
        <v>0.49666666666356224</v>
      </c>
      <c r="E234" s="4">
        <v>0.52763888888633426</v>
      </c>
      <c r="F234" s="56">
        <f ca="1"/>
        <v>46186.41333333333</v>
      </c>
      <c r="G234" s="56">
        <f ca="1"/>
        <v>46186.444305555553</v>
      </c>
      <c r="H234" s="73">
        <v>61.146099850000013</v>
      </c>
      <c r="I234" s="73">
        <v>5.1014956833333338</v>
      </c>
      <c r="J234" s="73">
        <v>61.113687933333331</v>
      </c>
      <c r="K234" s="73">
        <v>5.1319983666666662</v>
      </c>
      <c r="L234" s="7" t="s">
        <v>422</v>
      </c>
      <c r="N234" s="3" t="s">
        <v>251</v>
      </c>
      <c r="O234" s="3">
        <v>259016200</v>
      </c>
    </row>
    <row r="235" spans="1:15" ht="15" customHeight="1" x14ac:dyDescent="0.55000000000000004">
      <c r="A235" s="2">
        <v>46186</v>
      </c>
      <c r="B235" s="3" t="s">
        <v>31</v>
      </c>
      <c r="C235" s="3">
        <v>234</v>
      </c>
      <c r="D235" s="4">
        <v>0.55114583333246026</v>
      </c>
      <c r="E235" s="4">
        <v>0.58212962963201187</v>
      </c>
      <c r="F235" s="56">
        <f ca="1"/>
        <v>46186.467812499999</v>
      </c>
      <c r="G235" s="56">
        <f ca="1"/>
        <v>46186.498796296299</v>
      </c>
      <c r="H235" s="73">
        <v>61.122641066666667</v>
      </c>
      <c r="I235" s="73">
        <v>5.1251203000000007</v>
      </c>
      <c r="J235" s="73">
        <v>61.153149300000003</v>
      </c>
      <c r="K235" s="73">
        <v>5.0873378499999999</v>
      </c>
      <c r="L235" s="7" t="s">
        <v>274</v>
      </c>
      <c r="N235" s="3" t="s">
        <v>251</v>
      </c>
      <c r="O235" s="3">
        <v>259016200</v>
      </c>
    </row>
    <row r="236" spans="1:15" ht="15" customHeight="1" x14ac:dyDescent="0.55000000000000004">
      <c r="A236" s="2">
        <v>46186</v>
      </c>
      <c r="B236" s="3" t="s">
        <v>31</v>
      </c>
      <c r="C236" s="3">
        <v>235</v>
      </c>
      <c r="D236" s="4">
        <v>0.60039351852659217</v>
      </c>
      <c r="E236" s="4">
        <v>0.63163194444253656</v>
      </c>
      <c r="F236" s="56">
        <f ca="1"/>
        <v>46186.517060185193</v>
      </c>
      <c r="G236" s="56">
        <f ca="1"/>
        <v>46186.548298611109</v>
      </c>
      <c r="H236" s="73">
        <v>61.153451966666672</v>
      </c>
      <c r="I236" s="73">
        <v>5.1032991333333344</v>
      </c>
      <c r="J236" s="73">
        <v>61.131842433333333</v>
      </c>
      <c r="K236" s="73">
        <v>5.162871983333333</v>
      </c>
      <c r="L236" s="7" t="s">
        <v>420</v>
      </c>
      <c r="N236" s="3" t="s">
        <v>251</v>
      </c>
      <c r="O236" s="3">
        <v>259016200</v>
      </c>
    </row>
    <row r="237" spans="1:15" ht="15" customHeight="1" x14ac:dyDescent="0.55000000000000004">
      <c r="A237" s="2">
        <v>46186</v>
      </c>
      <c r="B237" s="3" t="s">
        <v>31</v>
      </c>
      <c r="C237" s="3">
        <v>236</v>
      </c>
      <c r="D237" s="4">
        <v>0.64872685185158241</v>
      </c>
      <c r="E237" s="4">
        <v>0.67983796296660637</v>
      </c>
      <c r="F237" s="56">
        <f ca="1"/>
        <v>46186.565393518518</v>
      </c>
      <c r="G237" s="56">
        <f ca="1"/>
        <v>46186.596504629633</v>
      </c>
      <c r="H237" s="73">
        <v>61.132421850000007</v>
      </c>
      <c r="I237" s="73">
        <v>5.1624324333333336</v>
      </c>
      <c r="J237" s="73">
        <v>61.150149700000007</v>
      </c>
      <c r="K237" s="73">
        <v>5.1061384000000007</v>
      </c>
      <c r="L237" s="7" t="s">
        <v>420</v>
      </c>
      <c r="N237" s="3" t="s">
        <v>251</v>
      </c>
      <c r="O237" s="3">
        <v>259016200</v>
      </c>
    </row>
    <row r="238" spans="1:15" ht="15" customHeight="1" x14ac:dyDescent="0.55000000000000004">
      <c r="A238" s="2">
        <v>46186</v>
      </c>
      <c r="B238" s="3" t="s">
        <v>31</v>
      </c>
      <c r="C238" s="3">
        <v>237</v>
      </c>
      <c r="D238" s="4">
        <v>0.69768518518443068</v>
      </c>
      <c r="E238" s="4">
        <v>0.73684027777684002</v>
      </c>
      <c r="F238" s="56">
        <f ca="1"/>
        <v>46186.614351851851</v>
      </c>
      <c r="G238" s="56">
        <f ca="1"/>
        <v>46186.653506944444</v>
      </c>
      <c r="H238" s="73">
        <v>61.136254083333341</v>
      </c>
      <c r="I238" s="73">
        <v>5.1200742833333326</v>
      </c>
      <c r="J238" s="73">
        <v>61.101170199999991</v>
      </c>
      <c r="K238" s="73">
        <v>5.1905640999999996</v>
      </c>
      <c r="L238" s="7" t="s">
        <v>423</v>
      </c>
      <c r="N238" s="3" t="s">
        <v>251</v>
      </c>
      <c r="O238" s="3">
        <v>259016200</v>
      </c>
    </row>
    <row r="239" spans="1:15" ht="15" customHeight="1" x14ac:dyDescent="0.55000000000000004">
      <c r="A239" s="2">
        <v>46187</v>
      </c>
      <c r="B239" s="3" t="s">
        <v>31</v>
      </c>
      <c r="C239" s="3">
        <v>238</v>
      </c>
      <c r="D239" s="4">
        <v>0.36156250000688789</v>
      </c>
      <c r="E239" s="4">
        <v>0.39269675926091924</v>
      </c>
      <c r="F239" s="56">
        <f ca="1"/>
        <v>46187.278229166674</v>
      </c>
      <c r="G239" s="56">
        <f ca="1"/>
        <v>46187.309363425928</v>
      </c>
      <c r="H239" s="73">
        <v>61.035041149999998</v>
      </c>
      <c r="I239" s="73">
        <v>5.4146839333333334</v>
      </c>
      <c r="J239" s="73">
        <v>61.04553108333333</v>
      </c>
      <c r="K239" s="73">
        <v>5.3463141833333339</v>
      </c>
      <c r="L239" s="21" t="s">
        <v>424</v>
      </c>
      <c r="N239" s="3" t="s">
        <v>251</v>
      </c>
      <c r="O239" s="3">
        <v>259016200</v>
      </c>
    </row>
    <row r="240" spans="1:15" ht="15" customHeight="1" x14ac:dyDescent="0.55000000000000004">
      <c r="A240" s="2">
        <v>46187</v>
      </c>
      <c r="B240" s="3" t="s">
        <v>31</v>
      </c>
      <c r="C240" s="3">
        <v>239</v>
      </c>
      <c r="D240" s="4">
        <v>0.41422453703611001</v>
      </c>
      <c r="E240" s="4">
        <v>0.44541666666676366</v>
      </c>
      <c r="F240" s="56">
        <f ca="1"/>
        <v>46187.330891203703</v>
      </c>
      <c r="G240" s="56">
        <f ca="1"/>
        <v>46187.362083333333</v>
      </c>
      <c r="H240" s="73">
        <v>61.056609116666671</v>
      </c>
      <c r="I240" s="73">
        <v>5.3219658499999998</v>
      </c>
      <c r="J240" s="73">
        <v>61.077999266666673</v>
      </c>
      <c r="K240" s="73">
        <v>5.2645612333333336</v>
      </c>
      <c r="L240" s="7" t="s">
        <v>425</v>
      </c>
      <c r="N240" s="3" t="s">
        <v>251</v>
      </c>
      <c r="O240" s="3">
        <v>259016200</v>
      </c>
    </row>
    <row r="241" spans="1:15" ht="15" customHeight="1" x14ac:dyDescent="0.55000000000000004">
      <c r="A241" s="2">
        <v>46187</v>
      </c>
      <c r="B241" s="3" t="s">
        <v>31</v>
      </c>
      <c r="C241" s="3">
        <v>240</v>
      </c>
      <c r="D241" s="4">
        <v>0.46339120370006032</v>
      </c>
      <c r="E241" s="4">
        <v>0.49469907407668262</v>
      </c>
      <c r="F241" s="56">
        <f ca="1"/>
        <v>46187.380057870367</v>
      </c>
      <c r="G241" s="56">
        <f ca="1"/>
        <v>46187.411365740743</v>
      </c>
      <c r="H241" s="73">
        <v>61.088059199999996</v>
      </c>
      <c r="I241" s="73">
        <v>5.2707193666666674</v>
      </c>
      <c r="J241" s="73">
        <v>61.090897099999999</v>
      </c>
      <c r="K241" s="73">
        <v>5.327187883333333</v>
      </c>
      <c r="L241" s="7" t="s">
        <v>419</v>
      </c>
      <c r="N241" s="3" t="s">
        <v>251</v>
      </c>
      <c r="O241" s="3">
        <v>259016200</v>
      </c>
    </row>
    <row r="242" spans="1:15" ht="15" customHeight="1" x14ac:dyDescent="0.55000000000000004">
      <c r="A242" s="2">
        <v>46187</v>
      </c>
      <c r="B242" s="3" t="s">
        <v>31</v>
      </c>
      <c r="C242" s="3">
        <v>241</v>
      </c>
      <c r="D242" s="4">
        <v>0.51258101851029403</v>
      </c>
      <c r="E242" s="4">
        <v>0.5436689814863106</v>
      </c>
      <c r="F242" s="56">
        <f ca="1"/>
        <v>46187.429247685177</v>
      </c>
      <c r="G242" s="56">
        <f ca="1"/>
        <v>46187.460335648153</v>
      </c>
      <c r="H242" s="73">
        <v>61.079170016666673</v>
      </c>
      <c r="I242" s="73">
        <v>5.3481484666666672</v>
      </c>
      <c r="J242" s="73">
        <v>61.052667966666668</v>
      </c>
      <c r="K242" s="73">
        <v>5.38732305</v>
      </c>
      <c r="L242" s="7" t="s">
        <v>422</v>
      </c>
      <c r="N242" s="3" t="s">
        <v>251</v>
      </c>
      <c r="O242" s="3">
        <v>259016200</v>
      </c>
    </row>
    <row r="243" spans="1:15" ht="15" customHeight="1" x14ac:dyDescent="0.55000000000000004">
      <c r="A243" s="2">
        <v>46187</v>
      </c>
      <c r="B243" s="3" t="s">
        <v>31</v>
      </c>
      <c r="C243" s="3">
        <v>242</v>
      </c>
      <c r="D243" s="4">
        <v>0.57001157407406333</v>
      </c>
      <c r="E243" s="4">
        <v>0.60116898148165399</v>
      </c>
      <c r="F243" s="56">
        <f ca="1"/>
        <v>46187.486678240741</v>
      </c>
      <c r="G243" s="56">
        <f ca="1"/>
        <v>46187.517835648148</v>
      </c>
      <c r="H243" s="73">
        <v>61.045719766666657</v>
      </c>
      <c r="I243" s="73">
        <v>5.3763564499999994</v>
      </c>
      <c r="J243" s="73">
        <v>61.063048266666662</v>
      </c>
      <c r="K243" s="73">
        <v>5.3132136666666669</v>
      </c>
      <c r="L243" s="7" t="s">
        <v>274</v>
      </c>
      <c r="N243" s="3" t="s">
        <v>251</v>
      </c>
      <c r="O243" s="3">
        <v>259016200</v>
      </c>
    </row>
    <row r="244" spans="1:15" ht="15" customHeight="1" x14ac:dyDescent="0.55000000000000004">
      <c r="A244" s="2">
        <v>46187</v>
      </c>
      <c r="B244" s="3" t="s">
        <v>31</v>
      </c>
      <c r="C244" s="3">
        <v>243</v>
      </c>
      <c r="D244" s="4">
        <v>0.61973379629974568</v>
      </c>
      <c r="E244" s="4">
        <v>0.65087962963055668</v>
      </c>
      <c r="F244" s="56">
        <f ca="1"/>
        <v>46187.536400462966</v>
      </c>
      <c r="G244" s="56">
        <f ca="1"/>
        <v>46187.567546296297</v>
      </c>
      <c r="H244" s="73">
        <v>61.07435903333333</v>
      </c>
      <c r="I244" s="73">
        <v>5.2934720333333338</v>
      </c>
      <c r="J244" s="73">
        <v>61.088379583333342</v>
      </c>
      <c r="K244" s="73">
        <v>5.2230186166666668</v>
      </c>
      <c r="L244" s="7" t="s">
        <v>426</v>
      </c>
      <c r="N244" s="3" t="s">
        <v>251</v>
      </c>
      <c r="O244" s="3">
        <v>259016200</v>
      </c>
    </row>
    <row r="245" spans="1:15" ht="15" customHeight="1" x14ac:dyDescent="0.55000000000000004">
      <c r="A245" s="2">
        <v>46187</v>
      </c>
      <c r="B245" s="3" t="s">
        <v>31</v>
      </c>
      <c r="C245" s="3">
        <v>244</v>
      </c>
      <c r="D245" s="4">
        <v>0.66872685185565695</v>
      </c>
      <c r="E245" s="4">
        <v>0.70170138889564748</v>
      </c>
      <c r="F245" s="56">
        <f ca="1"/>
        <v>46187.585393518522</v>
      </c>
      <c r="G245" s="56">
        <f ca="1"/>
        <v>46187.618368055562</v>
      </c>
      <c r="H245" s="73">
        <v>61.086024466666672</v>
      </c>
      <c r="I245" s="73">
        <v>5.2377896833333333</v>
      </c>
      <c r="J245" s="73">
        <v>61.069928599999997</v>
      </c>
      <c r="K245" s="73">
        <v>5.305139116666667</v>
      </c>
      <c r="L245" s="7" t="s">
        <v>427</v>
      </c>
      <c r="N245" s="3" t="s">
        <v>251</v>
      </c>
      <c r="O245" s="3">
        <v>259016200</v>
      </c>
    </row>
    <row r="246" spans="1:15" ht="15" customHeight="1" x14ac:dyDescent="0.55000000000000004">
      <c r="A246" s="2">
        <v>46187</v>
      </c>
      <c r="B246" s="3" t="s">
        <v>31</v>
      </c>
      <c r="C246" s="3">
        <v>245</v>
      </c>
      <c r="D246" s="4">
        <v>0.72087962963026564</v>
      </c>
      <c r="E246" s="4">
        <v>0.75210648148398229</v>
      </c>
      <c r="F246" s="56">
        <f ca="1"/>
        <v>46187.637546296297</v>
      </c>
      <c r="G246" s="56">
        <f ca="1"/>
        <v>46187.668773148151</v>
      </c>
      <c r="H246" s="73">
        <v>61.063159266666659</v>
      </c>
      <c r="I246" s="73">
        <v>5.3355314333333332</v>
      </c>
      <c r="J246" s="73">
        <v>61.048113666666659</v>
      </c>
      <c r="K246" s="73">
        <v>5.4028418333333343</v>
      </c>
      <c r="L246" s="7" t="s">
        <v>428</v>
      </c>
      <c r="N246" s="3" t="s">
        <v>251</v>
      </c>
      <c r="O246" s="3">
        <v>259016200</v>
      </c>
    </row>
    <row r="247" spans="1:15" ht="15" customHeight="1" x14ac:dyDescent="0.55000000000000004">
      <c r="A247" s="2">
        <v>46188</v>
      </c>
      <c r="B247" s="3" t="s">
        <v>31</v>
      </c>
      <c r="C247" s="3">
        <v>246</v>
      </c>
      <c r="D247" s="4">
        <v>0.3997453703608092</v>
      </c>
      <c r="E247" s="4">
        <v>0.43100694444486481</v>
      </c>
      <c r="F247" s="56">
        <f ca="1"/>
        <v>46188.316412037027</v>
      </c>
      <c r="G247" s="56">
        <f ca="1"/>
        <v>46188.347673611112</v>
      </c>
      <c r="H247" s="73">
        <v>61.091956949999997</v>
      </c>
      <c r="I247" s="73">
        <v>5.0659009333333334</v>
      </c>
      <c r="J247" s="73">
        <v>61.070072733333333</v>
      </c>
      <c r="K247" s="73">
        <v>4.9925561666666667</v>
      </c>
      <c r="L247" s="7" t="s">
        <v>429</v>
      </c>
      <c r="M247" s="7" t="s">
        <v>430</v>
      </c>
      <c r="N247" s="3" t="s">
        <v>251</v>
      </c>
      <c r="O247" s="3">
        <v>259016200</v>
      </c>
    </row>
  </sheetData>
  <conditionalFormatting sqref="E2:E1048576">
    <cfRule type="expression" dxfId="6" priority="7">
      <formula>NOT(OR(ISBLANK(E2),ISBLANK(D2),D2&lt;E2))</formula>
    </cfRule>
  </conditionalFormatting>
  <conditionalFormatting sqref="D3:D126 D128:D1048576">
    <cfRule type="expression" dxfId="5" priority="13">
      <formula>NOT(OR(ISBLANK(D3),ISBLANK(E2),ISBLANK(A2),ISBLANK(A3),A2+E2&lt;A3+D3))</formula>
    </cfRule>
  </conditionalFormatting>
  <conditionalFormatting sqref="D127">
    <cfRule type="expression" dxfId="4" priority="15">
      <formula>NOT(OR(ISBLANK(D127),ISBLANK(E125),ISBLANK(A125),ISBLANK(A127),A125+E125&lt;A127+D127))</formula>
    </cfRule>
  </conditionalFormatting>
  <conditionalFormatting sqref="C1:C1048576">
    <cfRule type="duplicateValues" dxfId="3" priority="16"/>
  </conditionalFormatting>
  <dataValidations count="11">
    <dataValidation allowBlank="1" showInputMessage="1" showErrorMessage="1" prompt="Format dd-mm-yyyy" sqref="A1" xr:uid="{00000000-0002-0000-0100-000000000000}"/>
    <dataValidation allowBlank="1" showInputMessage="1" showErrorMessage="1" prompt="Select a fjord from the drop-down menu" sqref="B1" xr:uid="{00000000-0002-0000-0100-000001000000}"/>
    <dataValidation allowBlank="1" showInputMessage="1" showErrorMessage="1" prompt="Format hh:mm_x000a_Use local time" sqref="D1:E1" xr:uid="{00000000-0002-0000-0100-000002000000}"/>
    <dataValidation type="decimal" allowBlank="1" showInputMessage="1" showErrorMessage="1" error="Please enter a valid latitude in decimal degrees (use comma!)" sqref="H2:H5 H7:H29 H65:H109 H130:H1048576 J2:J29 J65:J109 J130:J1048576" xr:uid="{00000000-0002-0000-0100-000003000000}">
      <formula1>57</formula1>
      <formula2>71</formula2>
    </dataValidation>
    <dataValidation type="decimal" allowBlank="1" showInputMessage="1" showErrorMessage="1" error="Please enter a valid latitude in decimal degrees (use comma!)" sqref="I2:J29 I130:K1048576 K2:K24 K26:K29 I65:K109" xr:uid="{00000000-0002-0000-0100-000004000000}">
      <formula1>4</formula1>
      <formula2>31</formula2>
    </dataValidation>
    <dataValidation type="time" allowBlank="1" showInputMessage="1" showErrorMessage="1" sqref="D2:E35 D40:E55 D65:E109 D130:E1048576" xr:uid="{00000000-0002-0000-0100-000005000000}">
      <formula1>0</formula1>
      <formula2>0.999305555555556</formula2>
    </dataValidation>
    <dataValidation allowBlank="1" showInputMessage="1" showErrorMessage="1" prompt="Coordinates in Lat/Lon and decimal degrees (use comma!)" sqref="H1:K1" xr:uid="{00000000-0002-0000-0100-000006000000}"/>
    <dataValidation allowBlank="1" showInputMessage="1" showErrorMessage="1" prompt="Species and aproximate numbers" sqref="L1" xr:uid="{00000000-0002-0000-0100-000007000000}"/>
    <dataValidation allowBlank="1" showInputMessage="1" showErrorMessage="1" error="Please enter a valid latitude in decimal degrees (use comma!)" sqref="L128:L1048576 L2:L126" xr:uid="{00000000-0002-0000-0100-000008000000}"/>
    <dataValidation type="date" allowBlank="1" showInputMessage="1" showErrorMessage="1" error="Check that the date is correct" sqref="A2:A1048576" xr:uid="{00000000-0002-0000-0100-000009000000}">
      <formula1>46113</formula1>
      <formula2>46234</formula2>
    </dataValidation>
    <dataValidation type="whole" allowBlank="1" showInputMessage="1" showErrorMessage="1" sqref="C1:C195 C248:C1048576 C196:C247" xr:uid="{00000000-0002-0000-0100-00000A000000}">
      <formula1>1</formula1>
      <formula2>300</formula2>
    </dataValidation>
  </dataValidation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7"/>
  <sheetViews>
    <sheetView workbookViewId="0">
      <pane ySplit="1" topLeftCell="A2" activePane="bottomLeft" state="frozen"/>
      <selection pane="bottomLeft" activeCell="D8" sqref="D8"/>
    </sheetView>
  </sheetViews>
  <sheetFormatPr defaultColWidth="9.15625" defaultRowHeight="14.4" x14ac:dyDescent="0.55000000000000004"/>
  <cols>
    <col min="1" max="1" width="19.41796875" style="3" customWidth="1"/>
    <col min="2" max="2" width="12.26171875" style="2" customWidth="1"/>
    <col min="3" max="3" width="14.83984375" style="4" customWidth="1"/>
    <col min="4" max="4" width="15.15625" style="4" customWidth="1"/>
    <col min="5" max="5" width="13.15625" style="5" customWidth="1"/>
    <col min="6" max="6" width="14.41796875" style="5" customWidth="1"/>
    <col min="7" max="7" width="19.26171875" style="3" customWidth="1"/>
    <col min="8" max="8" width="17.68359375" style="3" customWidth="1"/>
    <col min="9" max="9" width="9.15625" style="3" customWidth="1"/>
    <col min="10" max="16384" width="9.15625" style="3"/>
  </cols>
  <sheetData>
    <row r="1" spans="1:8" s="26" customFormat="1" ht="15.75" customHeight="1" x14ac:dyDescent="0.6">
      <c r="A1" s="22" t="s">
        <v>431</v>
      </c>
      <c r="B1" s="23" t="s">
        <v>5</v>
      </c>
      <c r="C1" s="24" t="s">
        <v>238</v>
      </c>
      <c r="D1" s="24" t="s">
        <v>239</v>
      </c>
      <c r="E1" s="25" t="s">
        <v>432</v>
      </c>
      <c r="F1" s="25" t="s">
        <v>433</v>
      </c>
      <c r="G1" s="26" t="s">
        <v>434</v>
      </c>
      <c r="H1" s="26" t="s">
        <v>435</v>
      </c>
    </row>
    <row r="2" spans="1:8" x14ac:dyDescent="0.55000000000000004">
      <c r="A2" s="3" t="s">
        <v>251</v>
      </c>
      <c r="B2" s="2">
        <v>46155</v>
      </c>
      <c r="C2" s="4">
        <v>0.49236111111111108</v>
      </c>
      <c r="D2" s="4">
        <v>0.49513888888888891</v>
      </c>
      <c r="E2" s="44">
        <v>61.083624966666598</v>
      </c>
      <c r="F2" s="44">
        <v>5.3154777833333302</v>
      </c>
      <c r="G2" s="3">
        <v>30</v>
      </c>
      <c r="H2" s="3" t="s">
        <v>250</v>
      </c>
    </row>
    <row r="3" spans="1:8" x14ac:dyDescent="0.55000000000000004">
      <c r="A3" s="3" t="s">
        <v>251</v>
      </c>
      <c r="B3" s="2">
        <v>46155</v>
      </c>
      <c r="C3" s="4">
        <v>0.59027777777777779</v>
      </c>
      <c r="D3" s="4">
        <v>0.59305555555555556</v>
      </c>
      <c r="E3" s="44">
        <v>61.047234633333296</v>
      </c>
      <c r="F3" s="44">
        <v>5.4164203666666602</v>
      </c>
      <c r="G3" s="3">
        <v>31</v>
      </c>
    </row>
    <row r="4" spans="1:8" x14ac:dyDescent="0.55000000000000004">
      <c r="A4" s="3" t="s">
        <v>251</v>
      </c>
      <c r="B4" s="2">
        <v>46155</v>
      </c>
      <c r="C4" s="4">
        <v>0.75763888888888886</v>
      </c>
      <c r="D4" s="4">
        <v>0.76041666666666663</v>
      </c>
      <c r="E4" s="44">
        <v>61.093109583333302</v>
      </c>
      <c r="F4" s="44">
        <v>5.2174249666666599</v>
      </c>
      <c r="G4" s="3">
        <v>32</v>
      </c>
    </row>
    <row r="5" spans="1:8" x14ac:dyDescent="0.55000000000000004">
      <c r="A5" s="3" t="s">
        <v>251</v>
      </c>
      <c r="B5" s="2">
        <v>46156</v>
      </c>
      <c r="C5" s="4">
        <v>0.43541666666666667</v>
      </c>
      <c r="D5" s="4">
        <v>0.43819444444444439</v>
      </c>
      <c r="E5" s="13">
        <v>61.065515666666599</v>
      </c>
      <c r="F5" s="13">
        <v>5.0066089166666599</v>
      </c>
      <c r="G5" s="3">
        <v>33</v>
      </c>
    </row>
    <row r="6" spans="1:8" x14ac:dyDescent="0.55000000000000004">
      <c r="A6" s="3" t="s">
        <v>251</v>
      </c>
      <c r="B6" s="2">
        <v>46156</v>
      </c>
      <c r="C6" s="4">
        <v>0.53611111111111109</v>
      </c>
      <c r="D6" s="4">
        <v>0.53819444444444442</v>
      </c>
      <c r="E6" s="13">
        <v>61.052157883333301</v>
      </c>
      <c r="F6" s="13">
        <v>4.9494675833333304</v>
      </c>
      <c r="G6" s="3">
        <v>34</v>
      </c>
    </row>
    <row r="7" spans="1:8" x14ac:dyDescent="0.55000000000000004">
      <c r="A7" s="3" t="s">
        <v>251</v>
      </c>
      <c r="B7" s="2">
        <v>46156</v>
      </c>
      <c r="C7" s="4">
        <v>0.64583333333333337</v>
      </c>
      <c r="D7" s="4">
        <v>0.64861111111111114</v>
      </c>
      <c r="E7" s="13">
        <v>61.089489499999999</v>
      </c>
      <c r="F7" s="13">
        <v>5.0786281666666602</v>
      </c>
      <c r="G7" s="3">
        <v>35</v>
      </c>
    </row>
    <row r="8" spans="1:8" x14ac:dyDescent="0.55000000000000004">
      <c r="A8" s="3" t="s">
        <v>251</v>
      </c>
      <c r="B8" s="2">
        <v>46157</v>
      </c>
      <c r="C8" s="4">
        <v>0.42569444444444438</v>
      </c>
      <c r="D8" s="4">
        <v>0.42708333333333331</v>
      </c>
      <c r="E8" s="13">
        <v>61.13743135</v>
      </c>
      <c r="F8" s="13">
        <v>5.1421586666666599</v>
      </c>
      <c r="G8" s="3">
        <v>36</v>
      </c>
    </row>
    <row r="9" spans="1:8" x14ac:dyDescent="0.55000000000000004">
      <c r="A9" s="3" t="s">
        <v>251</v>
      </c>
      <c r="B9" s="2">
        <v>46157</v>
      </c>
      <c r="C9" s="4">
        <v>0.65625</v>
      </c>
      <c r="D9" s="4">
        <v>0.65833333333333333</v>
      </c>
      <c r="E9" s="13">
        <v>61.161166383333303</v>
      </c>
      <c r="F9" s="13">
        <v>5.0772454666666604</v>
      </c>
      <c r="G9" s="3">
        <v>37</v>
      </c>
    </row>
    <row r="10" spans="1:8" x14ac:dyDescent="0.55000000000000004">
      <c r="A10" s="3" t="s">
        <v>251</v>
      </c>
      <c r="B10" s="2">
        <v>46157</v>
      </c>
      <c r="C10" s="4">
        <v>0.77986111111111112</v>
      </c>
      <c r="D10" s="4">
        <v>0.78333333333333333</v>
      </c>
      <c r="E10" s="13">
        <v>61.104166666666657</v>
      </c>
      <c r="F10" s="13">
        <v>5.2036666666666669</v>
      </c>
      <c r="G10" s="3">
        <v>38</v>
      </c>
    </row>
    <row r="11" spans="1:8" x14ac:dyDescent="0.55000000000000004">
      <c r="A11" s="3" t="s">
        <v>251</v>
      </c>
      <c r="B11" s="2">
        <v>46158</v>
      </c>
      <c r="C11" s="4">
        <v>0.4284722222222222</v>
      </c>
      <c r="D11" s="4">
        <v>0.43194444444444452</v>
      </c>
      <c r="E11" s="44">
        <v>61.068116600000003</v>
      </c>
      <c r="F11" s="44">
        <v>4.9980307666666599</v>
      </c>
      <c r="G11" s="3">
        <v>39</v>
      </c>
    </row>
    <row r="12" spans="1:8" x14ac:dyDescent="0.55000000000000004">
      <c r="A12" s="3" t="s">
        <v>251</v>
      </c>
      <c r="B12" s="2">
        <v>46158</v>
      </c>
      <c r="C12" s="4">
        <v>0.57222222222222219</v>
      </c>
      <c r="D12" s="4">
        <v>0.57499999999999996</v>
      </c>
      <c r="E12" s="44">
        <v>61.095960216666597</v>
      </c>
      <c r="F12" s="44">
        <v>5.06184106666666</v>
      </c>
      <c r="G12" s="3">
        <v>40</v>
      </c>
    </row>
    <row r="13" spans="1:8" x14ac:dyDescent="0.55000000000000004">
      <c r="A13" s="3" t="s">
        <v>251</v>
      </c>
      <c r="B13" s="2">
        <v>46158</v>
      </c>
      <c r="C13" s="4">
        <v>0.62777777777777777</v>
      </c>
      <c r="D13" s="4">
        <v>0.63124999999999998</v>
      </c>
      <c r="E13" s="44">
        <v>61.049993333333298</v>
      </c>
      <c r="F13" s="44">
        <v>4.9741487166666598</v>
      </c>
      <c r="G13" s="3">
        <v>41</v>
      </c>
    </row>
    <row r="29" spans="5:6" x14ac:dyDescent="0.55000000000000004">
      <c r="E29" s="10"/>
      <c r="F29" s="10"/>
    </row>
    <row r="30" spans="5:6" x14ac:dyDescent="0.55000000000000004">
      <c r="E30" s="10"/>
      <c r="F30" s="10"/>
    </row>
    <row r="31" spans="5:6" x14ac:dyDescent="0.55000000000000004">
      <c r="E31" s="10"/>
      <c r="F31" s="10"/>
    </row>
    <row r="32" spans="5:6" x14ac:dyDescent="0.55000000000000004">
      <c r="E32" s="10"/>
      <c r="F32" s="10"/>
    </row>
    <row r="33" spans="3:6" x14ac:dyDescent="0.55000000000000004">
      <c r="E33" s="10"/>
      <c r="F33" s="10"/>
    </row>
    <row r="34" spans="3:6" x14ac:dyDescent="0.55000000000000004">
      <c r="E34" s="10"/>
      <c r="F34" s="10"/>
    </row>
    <row r="35" spans="3:6" x14ac:dyDescent="0.55000000000000004">
      <c r="C35" s="11"/>
      <c r="D35" s="11"/>
      <c r="E35" s="8"/>
      <c r="F35" s="10"/>
    </row>
    <row r="36" spans="3:6" x14ac:dyDescent="0.55000000000000004">
      <c r="C36" s="11"/>
      <c r="D36" s="11"/>
      <c r="E36" s="8"/>
      <c r="F36" s="10"/>
    </row>
    <row r="37" spans="3:6" x14ac:dyDescent="0.55000000000000004">
      <c r="C37" s="11"/>
      <c r="D37" s="11"/>
      <c r="E37" s="8"/>
      <c r="F37" s="10"/>
    </row>
    <row r="38" spans="3:6" x14ac:dyDescent="0.55000000000000004">
      <c r="C38" s="11"/>
      <c r="D38" s="11"/>
      <c r="E38" s="8"/>
      <c r="F38" s="10"/>
    </row>
    <row r="39" spans="3:6" x14ac:dyDescent="0.55000000000000004">
      <c r="E39" s="8"/>
      <c r="F39" s="10"/>
    </row>
    <row r="40" spans="3:6" x14ac:dyDescent="0.55000000000000004">
      <c r="E40" s="8"/>
      <c r="F40" s="10"/>
    </row>
    <row r="41" spans="3:6" x14ac:dyDescent="0.55000000000000004">
      <c r="E41" s="8"/>
      <c r="F41" s="10"/>
    </row>
    <row r="42" spans="3:6" x14ac:dyDescent="0.55000000000000004">
      <c r="E42" s="8"/>
      <c r="F42" s="10"/>
    </row>
    <row r="43" spans="3:6" x14ac:dyDescent="0.55000000000000004">
      <c r="E43" s="8"/>
      <c r="F43" s="10"/>
    </row>
    <row r="44" spans="3:6" x14ac:dyDescent="0.55000000000000004">
      <c r="E44" s="8"/>
      <c r="F44" s="10"/>
    </row>
    <row r="45" spans="3:6" x14ac:dyDescent="0.55000000000000004">
      <c r="E45" s="8"/>
      <c r="F45" s="10"/>
    </row>
    <row r="46" spans="3:6" x14ac:dyDescent="0.55000000000000004">
      <c r="E46" s="8"/>
      <c r="F46" s="10"/>
    </row>
    <row r="47" spans="3:6" x14ac:dyDescent="0.55000000000000004">
      <c r="E47" s="8"/>
      <c r="F47" s="10"/>
    </row>
    <row r="48" spans="3:6" x14ac:dyDescent="0.55000000000000004">
      <c r="E48" s="8"/>
      <c r="F48" s="10"/>
    </row>
    <row r="49" spans="3:6" x14ac:dyDescent="0.55000000000000004">
      <c r="E49" s="8"/>
      <c r="F49" s="10"/>
    </row>
    <row r="50" spans="3:6" x14ac:dyDescent="0.55000000000000004">
      <c r="E50" s="8"/>
      <c r="F50" s="10"/>
    </row>
    <row r="51" spans="3:6" x14ac:dyDescent="0.55000000000000004">
      <c r="E51" s="8"/>
      <c r="F51" s="10"/>
    </row>
    <row r="52" spans="3:6" x14ac:dyDescent="0.55000000000000004">
      <c r="E52" s="8"/>
      <c r="F52" s="10"/>
    </row>
    <row r="53" spans="3:6" x14ac:dyDescent="0.55000000000000004">
      <c r="E53" s="8"/>
      <c r="F53" s="10"/>
    </row>
    <row r="54" spans="3:6" x14ac:dyDescent="0.55000000000000004">
      <c r="E54" s="8"/>
      <c r="F54" s="10"/>
    </row>
    <row r="55" spans="3:6" x14ac:dyDescent="0.55000000000000004">
      <c r="C55" s="11"/>
      <c r="D55" s="11"/>
      <c r="E55" s="10"/>
      <c r="F55" s="10"/>
    </row>
    <row r="56" spans="3:6" x14ac:dyDescent="0.55000000000000004">
      <c r="C56" s="11"/>
      <c r="D56" s="11"/>
      <c r="E56" s="10"/>
      <c r="F56" s="10"/>
    </row>
    <row r="57" spans="3:6" x14ac:dyDescent="0.55000000000000004">
      <c r="C57" s="11"/>
      <c r="D57" s="11"/>
      <c r="E57" s="10"/>
      <c r="F57" s="10"/>
    </row>
    <row r="58" spans="3:6" x14ac:dyDescent="0.55000000000000004">
      <c r="C58" s="11"/>
      <c r="D58" s="11"/>
      <c r="E58" s="10"/>
      <c r="F58" s="10"/>
    </row>
    <row r="59" spans="3:6" x14ac:dyDescent="0.55000000000000004">
      <c r="C59" s="11"/>
      <c r="D59" s="11"/>
      <c r="E59" s="10"/>
      <c r="F59" s="10"/>
    </row>
    <row r="60" spans="3:6" x14ac:dyDescent="0.55000000000000004">
      <c r="C60" s="11"/>
      <c r="D60" s="11"/>
      <c r="E60" s="10"/>
      <c r="F60" s="10"/>
    </row>
    <row r="61" spans="3:6" x14ac:dyDescent="0.55000000000000004">
      <c r="C61" s="11"/>
      <c r="D61" s="11"/>
      <c r="E61" s="10"/>
      <c r="F61" s="10"/>
    </row>
    <row r="62" spans="3:6" x14ac:dyDescent="0.55000000000000004">
      <c r="C62" s="11"/>
      <c r="D62" s="11"/>
      <c r="E62" s="10"/>
      <c r="F62" s="10"/>
    </row>
    <row r="63" spans="3:6" x14ac:dyDescent="0.55000000000000004">
      <c r="C63" s="11"/>
      <c r="D63" s="11"/>
      <c r="E63" s="10"/>
      <c r="F63" s="10"/>
    </row>
    <row r="95" spans="2:6" x14ac:dyDescent="0.55000000000000004">
      <c r="B95" s="12"/>
      <c r="E95" s="13"/>
      <c r="F95" s="13"/>
    </row>
    <row r="96" spans="2:6" x14ac:dyDescent="0.55000000000000004">
      <c r="B96" s="12"/>
      <c r="E96" s="13"/>
      <c r="F96" s="13"/>
    </row>
    <row r="97" spans="2:6" x14ac:dyDescent="0.55000000000000004">
      <c r="B97" s="12"/>
      <c r="E97" s="13"/>
      <c r="F97" s="13"/>
    </row>
    <row r="98" spans="2:6" x14ac:dyDescent="0.55000000000000004">
      <c r="B98" s="12"/>
      <c r="E98" s="13"/>
      <c r="F98" s="13"/>
    </row>
    <row r="99" spans="2:6" x14ac:dyDescent="0.55000000000000004">
      <c r="B99" s="12"/>
      <c r="E99" s="13"/>
      <c r="F99" s="13"/>
    </row>
    <row r="100" spans="2:6" x14ac:dyDescent="0.55000000000000004">
      <c r="B100" s="12"/>
      <c r="E100" s="13"/>
      <c r="F100" s="13"/>
    </row>
    <row r="101" spans="2:6" x14ac:dyDescent="0.55000000000000004">
      <c r="B101" s="12"/>
      <c r="E101" s="13"/>
      <c r="F101" s="13"/>
    </row>
    <row r="102" spans="2:6" x14ac:dyDescent="0.55000000000000004">
      <c r="B102" s="12"/>
      <c r="E102" s="13"/>
      <c r="F102" s="13"/>
    </row>
    <row r="103" spans="2:6" x14ac:dyDescent="0.55000000000000004">
      <c r="B103" s="12"/>
      <c r="E103" s="13"/>
      <c r="F103" s="13"/>
    </row>
    <row r="104" spans="2:6" x14ac:dyDescent="0.55000000000000004">
      <c r="B104" s="12"/>
      <c r="E104" s="13"/>
      <c r="F104" s="13"/>
    </row>
    <row r="105" spans="2:6" x14ac:dyDescent="0.55000000000000004">
      <c r="B105" s="12"/>
      <c r="E105" s="13"/>
      <c r="F105" s="13"/>
    </row>
    <row r="106" spans="2:6" x14ac:dyDescent="0.55000000000000004">
      <c r="B106" s="12"/>
      <c r="E106" s="13"/>
      <c r="F106" s="13"/>
    </row>
    <row r="107" spans="2:6" x14ac:dyDescent="0.55000000000000004">
      <c r="B107" s="12"/>
      <c r="E107" s="13"/>
      <c r="F107" s="13"/>
    </row>
    <row r="108" spans="2:6" x14ac:dyDescent="0.55000000000000004">
      <c r="B108" s="12"/>
      <c r="E108" s="13"/>
      <c r="F108" s="13"/>
    </row>
    <row r="109" spans="2:6" x14ac:dyDescent="0.55000000000000004">
      <c r="B109" s="12"/>
      <c r="C109" s="14"/>
      <c r="D109" s="14"/>
      <c r="E109" s="10"/>
      <c r="F109" s="10"/>
    </row>
    <row r="110" spans="2:6" x14ac:dyDescent="0.55000000000000004">
      <c r="B110" s="12"/>
      <c r="C110" s="14"/>
      <c r="D110" s="14"/>
      <c r="E110" s="10"/>
      <c r="F110" s="10"/>
    </row>
    <row r="111" spans="2:6" x14ac:dyDescent="0.55000000000000004">
      <c r="B111" s="12"/>
      <c r="C111" s="14"/>
      <c r="D111" s="14"/>
      <c r="E111" s="10"/>
      <c r="F111" s="10"/>
    </row>
    <row r="112" spans="2:6" x14ac:dyDescent="0.55000000000000004">
      <c r="B112" s="12"/>
      <c r="C112" s="14"/>
      <c r="D112" s="14"/>
      <c r="E112" s="10"/>
      <c r="F112" s="10"/>
    </row>
    <row r="113" spans="2:6" x14ac:dyDescent="0.55000000000000004">
      <c r="B113" s="12"/>
      <c r="C113" s="14"/>
      <c r="D113" s="14"/>
      <c r="E113" s="10"/>
      <c r="F113" s="10"/>
    </row>
    <row r="114" spans="2:6" x14ac:dyDescent="0.55000000000000004">
      <c r="B114" s="12"/>
      <c r="C114" s="14"/>
      <c r="D114" s="14"/>
      <c r="E114" s="10"/>
      <c r="F114" s="10"/>
    </row>
    <row r="115" spans="2:6" x14ac:dyDescent="0.55000000000000004">
      <c r="B115" s="12"/>
      <c r="C115" s="14"/>
      <c r="D115" s="14"/>
      <c r="E115" s="10"/>
      <c r="F115" s="10"/>
    </row>
    <row r="116" spans="2:6" x14ac:dyDescent="0.55000000000000004">
      <c r="B116" s="12"/>
      <c r="C116" s="14"/>
      <c r="D116" s="14"/>
      <c r="E116" s="10"/>
      <c r="F116" s="10"/>
    </row>
    <row r="117" spans="2:6" x14ac:dyDescent="0.55000000000000004">
      <c r="B117" s="12"/>
      <c r="C117" s="14"/>
      <c r="D117" s="14"/>
      <c r="E117" s="10"/>
      <c r="F117" s="10"/>
    </row>
    <row r="118" spans="2:6" x14ac:dyDescent="0.55000000000000004">
      <c r="B118" s="12"/>
      <c r="C118" s="14"/>
      <c r="D118" s="14"/>
      <c r="E118" s="10"/>
      <c r="F118" s="10"/>
    </row>
    <row r="119" spans="2:6" x14ac:dyDescent="0.55000000000000004">
      <c r="B119" s="12"/>
      <c r="C119" s="14"/>
      <c r="D119" s="14"/>
      <c r="E119" s="10"/>
      <c r="F119" s="10"/>
    </row>
    <row r="120" spans="2:6" x14ac:dyDescent="0.55000000000000004">
      <c r="B120" s="12"/>
      <c r="C120" s="14"/>
      <c r="D120" s="14"/>
      <c r="E120" s="10"/>
      <c r="F120" s="10"/>
    </row>
    <row r="121" spans="2:6" x14ac:dyDescent="0.55000000000000004">
      <c r="B121" s="12"/>
      <c r="C121" s="14"/>
      <c r="D121" s="14"/>
      <c r="E121" s="16"/>
      <c r="F121" s="10"/>
    </row>
    <row r="122" spans="2:6" x14ac:dyDescent="0.55000000000000004">
      <c r="B122" s="12"/>
      <c r="C122" s="14"/>
      <c r="D122" s="14"/>
      <c r="E122" s="10"/>
      <c r="F122" s="10"/>
    </row>
    <row r="123" spans="2:6" x14ac:dyDescent="0.55000000000000004">
      <c r="B123" s="12"/>
      <c r="C123" s="14"/>
      <c r="D123" s="14"/>
      <c r="E123" s="10"/>
      <c r="F123" s="10"/>
    </row>
    <row r="124" spans="2:6" x14ac:dyDescent="0.55000000000000004">
      <c r="B124" s="12"/>
      <c r="C124" s="14"/>
      <c r="D124" s="14"/>
      <c r="E124" s="10"/>
      <c r="F124" s="10"/>
    </row>
    <row r="125" spans="2:6" x14ac:dyDescent="0.55000000000000004">
      <c r="B125" s="12"/>
      <c r="C125" s="14"/>
      <c r="D125" s="14"/>
      <c r="E125" s="10"/>
      <c r="F125" s="10"/>
    </row>
    <row r="126" spans="2:6" x14ac:dyDescent="0.55000000000000004">
      <c r="B126" s="12"/>
      <c r="C126" s="14"/>
      <c r="D126" s="14"/>
      <c r="E126" s="10"/>
      <c r="F126" s="10"/>
    </row>
    <row r="127" spans="2:6" x14ac:dyDescent="0.55000000000000004">
      <c r="B127" s="12"/>
      <c r="C127" s="14"/>
      <c r="D127" s="14"/>
      <c r="E127" s="10"/>
      <c r="F127" s="10"/>
    </row>
  </sheetData>
  <conditionalFormatting sqref="C2">
    <cfRule type="expression" dxfId="2" priority="4">
      <formula>NOT(OR(ISBLANK(C2),ISBLANK(#REF!),ISBLANK(#REF!),ISBLANK(B2),#REF!+#REF!&lt;B2+C2))</formula>
    </cfRule>
  </conditionalFormatting>
  <conditionalFormatting sqref="C3:C4999">
    <cfRule type="expression" dxfId="1" priority="1">
      <formula>NOT(OR(ISBLANK(C3),ISBLANK(D2),ISBLANK(B2),ISBLANK(B3),B2+D2&lt;B3+C3))</formula>
    </cfRule>
  </conditionalFormatting>
  <conditionalFormatting sqref="D2:D1048576">
    <cfRule type="expression" dxfId="0" priority="2">
      <formula>NOT(OR(ISBLANK(D2),ISBLANK(C2),C2&lt;D2))</formula>
    </cfRule>
  </conditionalFormatting>
  <dataValidations count="8">
    <dataValidation allowBlank="1" showInputMessage="1" showErrorMessage="1" prompt="Format dd-mm-yyyy" sqref="B1" xr:uid="{00000000-0002-0000-0200-000000000000}"/>
    <dataValidation type="time" allowBlank="1" showInputMessage="1" showErrorMessage="1" sqref="C2:D34 C39:D54 C64:D108 C128:D1048576" xr:uid="{00000000-0002-0000-0200-000001000000}">
      <formula1>0</formula1>
      <formula2>0.999305555555556</formula2>
    </dataValidation>
    <dataValidation allowBlank="1" showInputMessage="1" showErrorMessage="1" prompt="Format hh:mm" sqref="C1:D1" xr:uid="{00000000-0002-0000-0200-000002000000}"/>
    <dataValidation allowBlank="1" showInputMessage="1" showErrorMessage="1" prompt="Coordinates in Lat/Lon and decimal degrees (use comma!)" sqref="E1:F1" xr:uid="{00000000-0002-0000-0200-000003000000}"/>
    <dataValidation type="decimal" allowBlank="1" showInputMessage="1" showErrorMessage="1" error="Please enter a valid latitude in decimal degrees (use comma!)" sqref="E6:E19 E23:E28 E64:E108 E128:E1048576 F2:F4" xr:uid="{00000000-0002-0000-0200-000004000000}">
      <formula1>57</formula1>
      <formula2>71</formula2>
    </dataValidation>
    <dataValidation type="decimal" allowBlank="1" showInputMessage="1" showErrorMessage="1" error="Please enter a valid latitude in decimal degrees (use comma!)" sqref="E2:E10 F5:F12 F19 F23:F28 F64:F108 F128:F1048576" xr:uid="{00000000-0002-0000-0200-000005000000}">
      <formula1>4</formula1>
      <formula2>31</formula2>
    </dataValidation>
    <dataValidation allowBlank="1" showInputMessage="1" showErrorMessage="1" prompt="Serial number of the instrument" sqref="A1" xr:uid="{00000000-0002-0000-0200-000006000000}"/>
    <dataValidation type="date" allowBlank="1" showInputMessage="1" showErrorMessage="1" error="Check that the date is correct" sqref="B2:B1048576" xr:uid="{00000000-0002-0000-0200-000007000000}">
      <formula1>46113</formula1>
      <formula2>46234</formula2>
    </dataValidation>
  </dataValidation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93"/>
  <sheetViews>
    <sheetView topLeftCell="C1" workbookViewId="0">
      <pane ySplit="1" topLeftCell="A165" activePane="bottomLeft" state="frozen"/>
      <selection pane="bottomLeft" activeCell="I195" sqref="I195"/>
    </sheetView>
  </sheetViews>
  <sheetFormatPr defaultColWidth="8.68359375" defaultRowHeight="14.4" x14ac:dyDescent="0.55000000000000004"/>
  <cols>
    <col min="1" max="1" width="15.41796875" style="40" customWidth="1"/>
    <col min="2" max="2" width="13.68359375" style="40" customWidth="1"/>
    <col min="3" max="3" width="18" style="40" customWidth="1"/>
    <col min="4" max="4" width="8.83984375" style="40" customWidth="1"/>
    <col min="5" max="5" width="15.83984375" style="40" customWidth="1"/>
    <col min="6" max="6" width="20.68359375" style="40" customWidth="1"/>
    <col min="7" max="7" width="13.68359375" style="40" customWidth="1"/>
    <col min="8" max="8" width="13.41796875" style="40" customWidth="1"/>
    <col min="9" max="9" width="15.41796875" style="53" customWidth="1"/>
    <col min="10" max="10" width="16.41796875" style="53" customWidth="1"/>
    <col min="11" max="11" width="17.41796875" style="40" customWidth="1"/>
    <col min="12" max="12" width="29.41796875" style="40" bestFit="1" customWidth="1"/>
    <col min="13" max="13" width="13.83984375" style="40" customWidth="1"/>
    <col min="14" max="14" width="11.26171875" style="40" bestFit="1" customWidth="1"/>
    <col min="15" max="15" width="11" style="40" bestFit="1" customWidth="1"/>
    <col min="16" max="16" width="8.68359375" style="40" customWidth="1"/>
    <col min="17" max="16384" width="8.68359375" style="40"/>
  </cols>
  <sheetData>
    <row r="1" spans="1:12" ht="15.75" customHeight="1" x14ac:dyDescent="0.6">
      <c r="A1" s="42" t="s">
        <v>4</v>
      </c>
      <c r="B1" s="42" t="s">
        <v>5</v>
      </c>
      <c r="C1" s="42" t="s">
        <v>6</v>
      </c>
      <c r="D1" s="42" t="s">
        <v>0</v>
      </c>
      <c r="E1" s="42" t="s">
        <v>436</v>
      </c>
      <c r="F1" s="36" t="s">
        <v>12</v>
      </c>
      <c r="G1" s="34" t="s">
        <v>15</v>
      </c>
      <c r="H1" s="35" t="s">
        <v>13</v>
      </c>
      <c r="I1" s="52" t="s">
        <v>437</v>
      </c>
      <c r="J1" s="52" t="s">
        <v>438</v>
      </c>
      <c r="K1" s="34" t="s">
        <v>439</v>
      </c>
      <c r="L1" s="34" t="s">
        <v>440</v>
      </c>
    </row>
    <row r="2" spans="1:12" ht="15.75" customHeight="1" x14ac:dyDescent="0.6">
      <c r="A2" s="41" t="s">
        <v>441</v>
      </c>
      <c r="B2" s="45">
        <v>46152</v>
      </c>
      <c r="C2" s="41" t="s">
        <v>31</v>
      </c>
      <c r="D2" s="41">
        <v>1</v>
      </c>
      <c r="E2" s="41">
        <v>0</v>
      </c>
      <c r="F2" s="40" t="s">
        <v>442</v>
      </c>
      <c r="G2" s="40">
        <v>320</v>
      </c>
      <c r="H2" s="40">
        <v>1890</v>
      </c>
      <c r="I2" s="53">
        <v>61.060859999999998</v>
      </c>
      <c r="J2" s="53">
        <v>5.3940200000000003</v>
      </c>
      <c r="K2" s="40" t="s">
        <v>443</v>
      </c>
    </row>
    <row r="3" spans="1:12" ht="15.75" customHeight="1" x14ac:dyDescent="0.6">
      <c r="A3" s="41" t="s">
        <v>444</v>
      </c>
      <c r="B3" s="45">
        <v>46152</v>
      </c>
      <c r="C3" s="41" t="s">
        <v>31</v>
      </c>
      <c r="D3" s="40">
        <v>3</v>
      </c>
      <c r="E3" s="40">
        <v>0</v>
      </c>
      <c r="F3" s="40" t="s">
        <v>445</v>
      </c>
      <c r="G3" s="40">
        <v>345</v>
      </c>
      <c r="H3" s="40">
        <v>2100</v>
      </c>
      <c r="I3" s="53">
        <v>61.091059999999999</v>
      </c>
      <c r="J3" s="53">
        <v>5.2752699999999999</v>
      </c>
      <c r="K3" s="40" t="s">
        <v>443</v>
      </c>
    </row>
    <row r="4" spans="1:12" ht="15.75" customHeight="1" x14ac:dyDescent="0.6">
      <c r="A4" s="41" t="s">
        <v>446</v>
      </c>
      <c r="B4" s="45">
        <v>46152</v>
      </c>
      <c r="C4" s="41" t="s">
        <v>31</v>
      </c>
      <c r="D4" s="40">
        <v>3</v>
      </c>
      <c r="E4" s="41">
        <v>0</v>
      </c>
      <c r="F4" s="40" t="s">
        <v>447</v>
      </c>
      <c r="G4" s="40">
        <v>443</v>
      </c>
      <c r="H4" s="40">
        <v>4650</v>
      </c>
      <c r="I4" s="53">
        <v>61.091059999999999</v>
      </c>
      <c r="J4" s="53">
        <v>5.2752699999999999</v>
      </c>
      <c r="K4" s="40" t="s">
        <v>443</v>
      </c>
    </row>
    <row r="5" spans="1:12" ht="15.75" customHeight="1" x14ac:dyDescent="0.6">
      <c r="A5" s="41" t="s">
        <v>448</v>
      </c>
      <c r="B5" s="45">
        <v>46152</v>
      </c>
      <c r="C5" s="41" t="s">
        <v>31</v>
      </c>
      <c r="D5" s="40">
        <v>3</v>
      </c>
      <c r="E5" s="40">
        <v>0</v>
      </c>
      <c r="F5" s="40" t="s">
        <v>449</v>
      </c>
      <c r="G5" s="40">
        <v>450</v>
      </c>
      <c r="H5" s="40">
        <v>5390</v>
      </c>
      <c r="I5" s="53">
        <v>61.091059999999999</v>
      </c>
      <c r="J5" s="53">
        <v>5.2752699999999999</v>
      </c>
      <c r="K5" s="40" t="s">
        <v>443</v>
      </c>
      <c r="L5" s="40" t="s">
        <v>450</v>
      </c>
    </row>
    <row r="6" spans="1:12" ht="15.75" customHeight="1" x14ac:dyDescent="0.6">
      <c r="A6" s="41" t="s">
        <v>451</v>
      </c>
      <c r="B6" s="45">
        <v>46152</v>
      </c>
      <c r="C6" s="41" t="s">
        <v>31</v>
      </c>
      <c r="D6" s="40">
        <v>3</v>
      </c>
      <c r="E6" s="41">
        <v>0</v>
      </c>
      <c r="F6" s="40" t="s">
        <v>452</v>
      </c>
      <c r="G6" s="40">
        <v>290</v>
      </c>
      <c r="H6" s="40">
        <v>1873</v>
      </c>
      <c r="I6" s="53">
        <v>61.091059999999999</v>
      </c>
      <c r="J6" s="53">
        <v>5.2752699999999999</v>
      </c>
      <c r="K6" s="40" t="s">
        <v>443</v>
      </c>
    </row>
    <row r="7" spans="1:12" ht="15.75" customHeight="1" x14ac:dyDescent="0.6">
      <c r="A7" s="41" t="s">
        <v>453</v>
      </c>
      <c r="B7" s="45">
        <v>46152</v>
      </c>
      <c r="C7" s="41" t="s">
        <v>31</v>
      </c>
      <c r="D7" s="40">
        <v>4</v>
      </c>
      <c r="E7" s="40">
        <v>0</v>
      </c>
      <c r="F7" s="40" t="s">
        <v>454</v>
      </c>
      <c r="G7" s="40">
        <v>310</v>
      </c>
      <c r="H7" s="40">
        <v>1847</v>
      </c>
      <c r="I7" s="53">
        <v>61.045200000000001</v>
      </c>
      <c r="J7" s="53">
        <v>5.4180099999999998</v>
      </c>
      <c r="K7" s="40" t="s">
        <v>443</v>
      </c>
    </row>
    <row r="8" spans="1:12" ht="15.75" customHeight="1" x14ac:dyDescent="0.6">
      <c r="A8" s="41" t="s">
        <v>455</v>
      </c>
      <c r="B8" s="45">
        <v>46152</v>
      </c>
      <c r="C8" s="41" t="s">
        <v>31</v>
      </c>
      <c r="D8" s="40">
        <v>4</v>
      </c>
      <c r="E8" s="41">
        <v>0</v>
      </c>
      <c r="F8" s="40" t="s">
        <v>456</v>
      </c>
      <c r="G8" s="40">
        <v>297</v>
      </c>
      <c r="H8" s="40">
        <v>1718</v>
      </c>
      <c r="I8" s="53">
        <v>61.045200000000001</v>
      </c>
      <c r="J8" s="53">
        <v>5.4180099999999998</v>
      </c>
      <c r="K8" s="40" t="s">
        <v>443</v>
      </c>
    </row>
    <row r="9" spans="1:12" ht="15.75" customHeight="1" x14ac:dyDescent="0.6">
      <c r="A9" s="41" t="s">
        <v>457</v>
      </c>
      <c r="B9" s="45">
        <v>46152</v>
      </c>
      <c r="C9" s="41" t="s">
        <v>31</v>
      </c>
      <c r="D9" s="40">
        <v>4</v>
      </c>
      <c r="E9" s="40">
        <v>0</v>
      </c>
      <c r="F9" s="40" t="s">
        <v>458</v>
      </c>
      <c r="G9" s="40">
        <v>330</v>
      </c>
      <c r="H9" s="40">
        <v>2185</v>
      </c>
      <c r="I9" s="53">
        <v>61.045200000000001</v>
      </c>
      <c r="J9" s="53">
        <v>5.4180099999999998</v>
      </c>
      <c r="K9" s="40" t="s">
        <v>443</v>
      </c>
    </row>
    <row r="10" spans="1:12" ht="15.75" customHeight="1" x14ac:dyDescent="0.6">
      <c r="A10" s="41" t="s">
        <v>459</v>
      </c>
      <c r="B10" s="45">
        <v>46152</v>
      </c>
      <c r="C10" s="41" t="s">
        <v>31</v>
      </c>
      <c r="D10" s="40">
        <v>5</v>
      </c>
      <c r="E10" s="41">
        <v>0</v>
      </c>
      <c r="F10" s="40" t="s">
        <v>460</v>
      </c>
      <c r="G10" s="40">
        <v>280</v>
      </c>
      <c r="H10" s="40">
        <v>1542</v>
      </c>
      <c r="I10" s="53">
        <v>61.054290000000002</v>
      </c>
      <c r="J10" s="53">
        <v>5.34171</v>
      </c>
      <c r="K10" s="40" t="s">
        <v>443</v>
      </c>
    </row>
    <row r="11" spans="1:12" ht="15.75" customHeight="1" x14ac:dyDescent="0.6">
      <c r="A11" s="41" t="s">
        <v>461</v>
      </c>
      <c r="B11" s="45">
        <v>46152</v>
      </c>
      <c r="C11" s="41" t="s">
        <v>31</v>
      </c>
      <c r="D11" s="40">
        <v>5</v>
      </c>
      <c r="E11" s="40">
        <v>0</v>
      </c>
      <c r="F11" s="40" t="s">
        <v>462</v>
      </c>
      <c r="G11" s="40">
        <v>300</v>
      </c>
      <c r="H11" s="40">
        <v>1433</v>
      </c>
      <c r="I11" s="53">
        <v>61.054290000000002</v>
      </c>
      <c r="J11" s="53">
        <v>5.34171</v>
      </c>
      <c r="K11" s="40" t="s">
        <v>443</v>
      </c>
      <c r="L11" s="40" t="s">
        <v>463</v>
      </c>
    </row>
    <row r="12" spans="1:12" ht="15.75" customHeight="1" x14ac:dyDescent="0.6">
      <c r="A12" s="41" t="s">
        <v>464</v>
      </c>
      <c r="B12" s="45">
        <v>46152</v>
      </c>
      <c r="C12" s="41" t="s">
        <v>31</v>
      </c>
      <c r="D12" s="40">
        <v>5</v>
      </c>
      <c r="E12" s="41">
        <v>0</v>
      </c>
      <c r="F12" s="40" t="s">
        <v>465</v>
      </c>
      <c r="G12" s="40">
        <v>323</v>
      </c>
      <c r="H12" s="40">
        <v>1754</v>
      </c>
      <c r="I12" s="53">
        <v>61.054290000000002</v>
      </c>
      <c r="J12" s="53">
        <v>5.34171</v>
      </c>
      <c r="K12" s="40" t="s">
        <v>443</v>
      </c>
      <c r="L12" s="40" t="s">
        <v>463</v>
      </c>
    </row>
    <row r="13" spans="1:12" ht="15.75" customHeight="1" x14ac:dyDescent="0.6">
      <c r="A13" s="41" t="s">
        <v>466</v>
      </c>
      <c r="B13" s="45">
        <v>46152</v>
      </c>
      <c r="C13" s="41" t="s">
        <v>31</v>
      </c>
      <c r="D13" s="40">
        <v>5</v>
      </c>
      <c r="E13" s="40">
        <v>0</v>
      </c>
      <c r="F13" s="40" t="s">
        <v>467</v>
      </c>
      <c r="G13" s="40">
        <v>430</v>
      </c>
      <c r="H13" s="40">
        <v>4479</v>
      </c>
      <c r="I13" s="53">
        <v>61.054290000000002</v>
      </c>
      <c r="J13" s="53">
        <v>5.34171</v>
      </c>
      <c r="K13" s="40" t="s">
        <v>443</v>
      </c>
    </row>
    <row r="14" spans="1:12" ht="15.75" customHeight="1" x14ac:dyDescent="0.6">
      <c r="A14" s="41" t="s">
        <v>468</v>
      </c>
      <c r="B14" s="45">
        <v>46152</v>
      </c>
      <c r="C14" s="41" t="s">
        <v>31</v>
      </c>
      <c r="D14" s="40">
        <v>5</v>
      </c>
      <c r="E14" s="41">
        <v>0</v>
      </c>
      <c r="F14" s="40" t="s">
        <v>469</v>
      </c>
      <c r="G14" s="40">
        <v>330</v>
      </c>
      <c r="H14" s="40">
        <v>2047</v>
      </c>
      <c r="I14" s="53">
        <v>61.054290000000002</v>
      </c>
      <c r="J14" s="53">
        <v>5.34171</v>
      </c>
      <c r="K14" s="40" t="s">
        <v>443</v>
      </c>
    </row>
    <row r="15" spans="1:12" ht="15.75" customHeight="1" x14ac:dyDescent="0.6">
      <c r="A15" s="41" t="s">
        <v>470</v>
      </c>
      <c r="B15" s="45">
        <v>46152</v>
      </c>
      <c r="C15" s="41" t="s">
        <v>31</v>
      </c>
      <c r="D15" s="40">
        <v>6</v>
      </c>
      <c r="E15" s="40">
        <v>0</v>
      </c>
      <c r="F15" s="40" t="s">
        <v>471</v>
      </c>
      <c r="G15" s="40">
        <v>314</v>
      </c>
      <c r="H15" s="40">
        <v>1532</v>
      </c>
      <c r="I15" s="53">
        <v>61.054290000000002</v>
      </c>
      <c r="J15" s="53">
        <v>5.34171</v>
      </c>
      <c r="K15" s="40" t="s">
        <v>443</v>
      </c>
    </row>
    <row r="16" spans="1:12" ht="15.75" customHeight="1" x14ac:dyDescent="0.6">
      <c r="A16" s="41" t="s">
        <v>472</v>
      </c>
      <c r="B16" s="45">
        <v>46152</v>
      </c>
      <c r="C16" s="41" t="s">
        <v>31</v>
      </c>
      <c r="D16" s="40">
        <v>8</v>
      </c>
      <c r="E16" s="41">
        <v>0</v>
      </c>
      <c r="F16" s="40" t="s">
        <v>473</v>
      </c>
      <c r="G16" s="40">
        <v>90</v>
      </c>
      <c r="H16" s="40">
        <v>43</v>
      </c>
      <c r="I16" s="53">
        <v>61.052149999999997</v>
      </c>
      <c r="J16" s="53">
        <v>5.3925099999999997</v>
      </c>
      <c r="K16" s="40" t="s">
        <v>443</v>
      </c>
    </row>
    <row r="17" spans="1:12" ht="15.75" customHeight="1" x14ac:dyDescent="0.6">
      <c r="A17" s="41" t="s">
        <v>474</v>
      </c>
      <c r="B17" s="45">
        <v>46152</v>
      </c>
      <c r="C17" s="41" t="s">
        <v>31</v>
      </c>
      <c r="D17" s="40">
        <v>8</v>
      </c>
      <c r="E17" s="40">
        <v>0</v>
      </c>
      <c r="F17" s="40" t="s">
        <v>475</v>
      </c>
      <c r="G17" s="40">
        <v>70</v>
      </c>
      <c r="H17" s="40">
        <v>24</v>
      </c>
      <c r="I17" s="53">
        <v>61.052149999999997</v>
      </c>
      <c r="J17" s="53">
        <v>5.3925099999999997</v>
      </c>
      <c r="K17" s="40" t="s">
        <v>443</v>
      </c>
    </row>
    <row r="18" spans="1:12" ht="15.75" customHeight="1" x14ac:dyDescent="0.6">
      <c r="A18" s="41" t="s">
        <v>476</v>
      </c>
      <c r="B18" s="45">
        <v>46153</v>
      </c>
      <c r="C18" s="41" t="s">
        <v>31</v>
      </c>
      <c r="D18" s="40">
        <v>10</v>
      </c>
      <c r="E18" s="41">
        <v>0</v>
      </c>
      <c r="F18" s="40" t="s">
        <v>477</v>
      </c>
      <c r="G18" s="40">
        <v>73</v>
      </c>
      <c r="H18" s="40">
        <v>22</v>
      </c>
      <c r="I18" s="53">
        <v>61.131959999999999</v>
      </c>
      <c r="J18" s="53">
        <v>5.1415199999999999</v>
      </c>
      <c r="K18" s="40" t="s">
        <v>443</v>
      </c>
    </row>
    <row r="19" spans="1:12" ht="15.75" customHeight="1" x14ac:dyDescent="0.6">
      <c r="A19" s="41" t="s">
        <v>478</v>
      </c>
      <c r="B19" s="45">
        <v>46153</v>
      </c>
      <c r="C19" s="41" t="s">
        <v>31</v>
      </c>
      <c r="D19" s="40">
        <v>10</v>
      </c>
      <c r="E19" s="40">
        <v>0</v>
      </c>
      <c r="F19" s="40" t="s">
        <v>479</v>
      </c>
      <c r="G19" s="40">
        <v>70</v>
      </c>
      <c r="H19" s="40">
        <v>21</v>
      </c>
      <c r="I19" s="53">
        <v>61.131959999999999</v>
      </c>
      <c r="J19" s="53">
        <v>5.1415199999999999</v>
      </c>
      <c r="K19" s="40" t="s">
        <v>443</v>
      </c>
    </row>
    <row r="20" spans="1:12" ht="15.75" customHeight="1" x14ac:dyDescent="0.6">
      <c r="A20" s="41" t="s">
        <v>480</v>
      </c>
      <c r="B20" s="45">
        <v>46153</v>
      </c>
      <c r="C20" s="41" t="s">
        <v>31</v>
      </c>
      <c r="D20" s="40">
        <v>10</v>
      </c>
      <c r="E20" s="41">
        <v>0</v>
      </c>
      <c r="F20" s="40" t="s">
        <v>481</v>
      </c>
      <c r="G20" s="40">
        <v>105</v>
      </c>
      <c r="H20" s="40">
        <v>88</v>
      </c>
      <c r="I20" s="53">
        <v>61.131959999999999</v>
      </c>
      <c r="J20" s="53">
        <v>5.1415199999999999</v>
      </c>
      <c r="K20" s="40" t="s">
        <v>443</v>
      </c>
    </row>
    <row r="21" spans="1:12" ht="15.75" customHeight="1" x14ac:dyDescent="0.6">
      <c r="A21" s="41" t="s">
        <v>482</v>
      </c>
      <c r="B21" s="45">
        <v>46153</v>
      </c>
      <c r="C21" s="41" t="s">
        <v>31</v>
      </c>
      <c r="D21" s="40">
        <v>10</v>
      </c>
      <c r="E21" s="40">
        <v>0</v>
      </c>
      <c r="F21" s="40" t="s">
        <v>483</v>
      </c>
      <c r="G21" s="40">
        <v>299</v>
      </c>
      <c r="H21" s="40">
        <v>1526</v>
      </c>
      <c r="I21" s="53">
        <v>61.131959999999999</v>
      </c>
      <c r="J21" s="53">
        <v>5.1415199999999999</v>
      </c>
      <c r="K21" s="40" t="s">
        <v>443</v>
      </c>
    </row>
    <row r="22" spans="1:12" ht="15.75" customHeight="1" x14ac:dyDescent="0.6">
      <c r="A22" s="41" t="s">
        <v>484</v>
      </c>
      <c r="B22" s="45">
        <v>46153</v>
      </c>
      <c r="C22" s="41" t="s">
        <v>31</v>
      </c>
      <c r="D22" s="40">
        <v>11</v>
      </c>
      <c r="E22" s="41">
        <v>0</v>
      </c>
      <c r="F22" s="40" t="s">
        <v>485</v>
      </c>
      <c r="G22" s="40">
        <v>440</v>
      </c>
      <c r="H22" s="40">
        <v>6050</v>
      </c>
      <c r="I22" s="53">
        <v>61.137149999999998</v>
      </c>
      <c r="J22" s="53">
        <v>5.1337900000000003</v>
      </c>
      <c r="K22" s="40" t="s">
        <v>443</v>
      </c>
    </row>
    <row r="23" spans="1:12" ht="15.75" customHeight="1" x14ac:dyDescent="0.6">
      <c r="A23" s="41" t="s">
        <v>486</v>
      </c>
      <c r="B23" s="45">
        <v>46153</v>
      </c>
      <c r="C23" s="41" t="s">
        <v>31</v>
      </c>
      <c r="D23" s="40">
        <v>11</v>
      </c>
      <c r="E23" s="40">
        <v>0</v>
      </c>
      <c r="F23" s="40" t="s">
        <v>487</v>
      </c>
      <c r="G23" s="40">
        <v>280</v>
      </c>
      <c r="H23" s="40">
        <v>1474</v>
      </c>
      <c r="I23" s="53">
        <v>61.137149999999998</v>
      </c>
      <c r="J23" s="53">
        <v>5.1337900000000003</v>
      </c>
      <c r="K23" s="40" t="s">
        <v>443</v>
      </c>
    </row>
    <row r="24" spans="1:12" ht="15.75" customHeight="1" x14ac:dyDescent="0.6">
      <c r="A24" s="41" t="s">
        <v>488</v>
      </c>
      <c r="B24" s="45">
        <v>46153</v>
      </c>
      <c r="C24" s="41" t="s">
        <v>31</v>
      </c>
      <c r="D24" s="40">
        <v>11</v>
      </c>
      <c r="E24" s="41">
        <v>0</v>
      </c>
      <c r="F24" s="40" t="s">
        <v>489</v>
      </c>
      <c r="G24" s="40">
        <v>280</v>
      </c>
      <c r="H24" s="40">
        <v>1612</v>
      </c>
      <c r="I24" s="53">
        <v>61.137149999999998</v>
      </c>
      <c r="J24" s="53">
        <v>5.1337900000000003</v>
      </c>
      <c r="K24" s="40" t="s">
        <v>443</v>
      </c>
      <c r="L24" s="40" t="s">
        <v>463</v>
      </c>
    </row>
    <row r="25" spans="1:12" ht="15.75" customHeight="1" x14ac:dyDescent="0.6">
      <c r="A25" s="41" t="s">
        <v>490</v>
      </c>
      <c r="B25" s="45">
        <v>46153</v>
      </c>
      <c r="C25" s="41" t="s">
        <v>31</v>
      </c>
      <c r="D25" s="40">
        <v>11</v>
      </c>
      <c r="E25" s="40">
        <v>0</v>
      </c>
      <c r="F25" s="40" t="s">
        <v>491</v>
      </c>
      <c r="G25" s="40">
        <v>61</v>
      </c>
      <c r="H25" s="40">
        <v>15</v>
      </c>
      <c r="I25" s="53">
        <v>61.137149999999998</v>
      </c>
      <c r="J25" s="53">
        <v>5.1337900000000003</v>
      </c>
      <c r="K25" s="40" t="s">
        <v>443</v>
      </c>
    </row>
    <row r="26" spans="1:12" ht="15.75" customHeight="1" x14ac:dyDescent="0.6">
      <c r="A26" s="41" t="s">
        <v>492</v>
      </c>
      <c r="B26" s="45">
        <v>46153</v>
      </c>
      <c r="C26" s="41" t="s">
        <v>31</v>
      </c>
      <c r="D26" s="40">
        <v>13</v>
      </c>
      <c r="E26" s="41">
        <v>0</v>
      </c>
      <c r="F26" s="40" t="s">
        <v>493</v>
      </c>
      <c r="G26" s="40">
        <v>330</v>
      </c>
      <c r="H26" s="40">
        <v>2425</v>
      </c>
      <c r="I26" s="53">
        <v>61.12527</v>
      </c>
      <c r="J26" s="53">
        <v>5.1545899999999998</v>
      </c>
      <c r="K26" s="40" t="s">
        <v>443</v>
      </c>
    </row>
    <row r="27" spans="1:12" ht="15.75" customHeight="1" x14ac:dyDescent="0.6">
      <c r="A27" s="41" t="s">
        <v>494</v>
      </c>
      <c r="B27" s="45">
        <v>46153</v>
      </c>
      <c r="C27" s="41" t="s">
        <v>31</v>
      </c>
      <c r="D27" s="40">
        <v>13</v>
      </c>
      <c r="E27" s="40">
        <v>0</v>
      </c>
      <c r="F27" s="40" t="s">
        <v>495</v>
      </c>
      <c r="G27" s="40">
        <v>230</v>
      </c>
      <c r="H27" s="40">
        <v>738</v>
      </c>
      <c r="I27" s="53">
        <v>61.12527</v>
      </c>
      <c r="J27" s="53">
        <v>5.1545899999999998</v>
      </c>
      <c r="K27" s="40" t="s">
        <v>496</v>
      </c>
    </row>
    <row r="28" spans="1:12" ht="15.75" customHeight="1" x14ac:dyDescent="0.6">
      <c r="A28" s="41" t="s">
        <v>497</v>
      </c>
      <c r="B28" s="45">
        <v>46153</v>
      </c>
      <c r="C28" s="41" t="s">
        <v>31</v>
      </c>
      <c r="D28" s="40">
        <v>14</v>
      </c>
      <c r="E28" s="41">
        <v>0</v>
      </c>
      <c r="F28" s="40" t="s">
        <v>498</v>
      </c>
      <c r="G28" s="40">
        <v>46</v>
      </c>
      <c r="H28" s="40">
        <v>4902</v>
      </c>
      <c r="I28" s="53">
        <v>61.138309999999997</v>
      </c>
      <c r="J28" s="53">
        <v>5.1546099999999999</v>
      </c>
      <c r="K28" s="40" t="s">
        <v>443</v>
      </c>
    </row>
    <row r="29" spans="1:12" ht="15.75" customHeight="1" x14ac:dyDescent="0.6">
      <c r="A29" s="41" t="s">
        <v>499</v>
      </c>
      <c r="B29" s="45">
        <v>46153</v>
      </c>
      <c r="C29" s="41" t="s">
        <v>31</v>
      </c>
      <c r="D29" s="40">
        <v>15</v>
      </c>
      <c r="E29" s="40">
        <v>0</v>
      </c>
      <c r="F29" s="40" t="s">
        <v>500</v>
      </c>
      <c r="G29" s="40">
        <v>338</v>
      </c>
      <c r="H29" s="40">
        <v>2145</v>
      </c>
      <c r="I29" s="53">
        <v>61.138309999999997</v>
      </c>
      <c r="J29" s="53">
        <v>5.1546099999999999</v>
      </c>
      <c r="K29" s="40" t="s">
        <v>443</v>
      </c>
    </row>
    <row r="30" spans="1:12" ht="15.75" customHeight="1" x14ac:dyDescent="0.6">
      <c r="A30" s="41" t="s">
        <v>501</v>
      </c>
      <c r="B30" s="45">
        <v>46153</v>
      </c>
      <c r="C30" s="41" t="s">
        <v>31</v>
      </c>
      <c r="D30" s="40">
        <v>15</v>
      </c>
      <c r="E30" s="41">
        <v>0</v>
      </c>
      <c r="F30" s="40" t="s">
        <v>502</v>
      </c>
      <c r="G30" s="40">
        <v>360</v>
      </c>
      <c r="H30" s="40">
        <v>2661</v>
      </c>
      <c r="I30" s="53">
        <v>61.138309999999997</v>
      </c>
      <c r="J30" s="53">
        <v>5.1546099999999999</v>
      </c>
      <c r="K30" s="40" t="s">
        <v>443</v>
      </c>
    </row>
    <row r="31" spans="1:12" ht="15.75" customHeight="1" x14ac:dyDescent="0.6">
      <c r="A31" s="41" t="s">
        <v>503</v>
      </c>
      <c r="B31" s="45">
        <v>46153</v>
      </c>
      <c r="C31" s="41" t="s">
        <v>31</v>
      </c>
      <c r="D31" s="40">
        <v>16</v>
      </c>
      <c r="E31" s="40">
        <v>0</v>
      </c>
      <c r="F31" s="40" t="s">
        <v>504</v>
      </c>
      <c r="G31" s="40">
        <v>265</v>
      </c>
      <c r="H31" s="40">
        <v>1178</v>
      </c>
      <c r="I31" s="53">
        <v>61.138309999999997</v>
      </c>
      <c r="J31" s="53">
        <v>5.1546099999999999</v>
      </c>
      <c r="K31" s="40" t="s">
        <v>496</v>
      </c>
    </row>
    <row r="32" spans="1:12" ht="15.75" customHeight="1" x14ac:dyDescent="0.6">
      <c r="A32" s="41" t="s">
        <v>505</v>
      </c>
      <c r="B32" s="45">
        <v>46153</v>
      </c>
      <c r="C32" s="41" t="s">
        <v>31</v>
      </c>
      <c r="D32" s="40">
        <v>16</v>
      </c>
      <c r="E32" s="41">
        <v>0</v>
      </c>
      <c r="F32" s="40" t="s">
        <v>506</v>
      </c>
      <c r="G32" s="40">
        <v>270</v>
      </c>
      <c r="H32" s="40">
        <v>1402</v>
      </c>
      <c r="I32" s="53">
        <v>61.138309999999997</v>
      </c>
      <c r="J32" s="53">
        <v>5.1546099999999999</v>
      </c>
      <c r="K32" s="40" t="s">
        <v>443</v>
      </c>
    </row>
    <row r="33" spans="1:12" ht="15.75" customHeight="1" x14ac:dyDescent="0.6">
      <c r="A33" s="41" t="s">
        <v>507</v>
      </c>
      <c r="B33" s="45">
        <v>46153</v>
      </c>
      <c r="C33" s="41" t="s">
        <v>31</v>
      </c>
      <c r="D33" s="40">
        <v>16</v>
      </c>
      <c r="E33" s="40">
        <v>0</v>
      </c>
      <c r="F33" s="40" t="s">
        <v>508</v>
      </c>
      <c r="G33" s="40">
        <v>355</v>
      </c>
      <c r="H33" s="40">
        <v>2441</v>
      </c>
      <c r="I33" s="53">
        <v>61.138309999999997</v>
      </c>
      <c r="J33" s="53">
        <v>5.1546099999999999</v>
      </c>
      <c r="K33" s="40" t="s">
        <v>443</v>
      </c>
    </row>
    <row r="34" spans="1:12" ht="15.75" customHeight="1" x14ac:dyDescent="0.6">
      <c r="A34" s="41" t="s">
        <v>509</v>
      </c>
      <c r="B34" s="45">
        <v>46153</v>
      </c>
      <c r="C34" s="41" t="s">
        <v>31</v>
      </c>
      <c r="D34" s="40">
        <v>16</v>
      </c>
      <c r="E34" s="41">
        <v>0</v>
      </c>
      <c r="F34" s="40" t="s">
        <v>510</v>
      </c>
      <c r="G34" s="40">
        <v>90</v>
      </c>
      <c r="H34" s="40">
        <v>45</v>
      </c>
      <c r="I34" s="53">
        <v>61.138309999999997</v>
      </c>
      <c r="J34" s="53">
        <v>5.1546099999999999</v>
      </c>
      <c r="K34" s="40" t="s">
        <v>443</v>
      </c>
    </row>
    <row r="35" spans="1:12" ht="15.75" customHeight="1" x14ac:dyDescent="0.6">
      <c r="A35" s="41" t="s">
        <v>511</v>
      </c>
      <c r="B35" s="45">
        <v>46154</v>
      </c>
      <c r="C35" s="41" t="s">
        <v>31</v>
      </c>
      <c r="D35" s="40">
        <v>17</v>
      </c>
      <c r="E35" s="40">
        <v>0</v>
      </c>
      <c r="F35" s="40" t="s">
        <v>512</v>
      </c>
      <c r="G35" s="40">
        <v>414</v>
      </c>
      <c r="H35" s="40">
        <v>2478</v>
      </c>
      <c r="I35" s="53">
        <v>61.095700000000001</v>
      </c>
      <c r="J35" s="53">
        <v>5.0297000000000001</v>
      </c>
      <c r="K35" s="40" t="s">
        <v>443</v>
      </c>
    </row>
    <row r="36" spans="1:12" ht="15.75" customHeight="1" x14ac:dyDescent="0.6">
      <c r="A36" s="41" t="s">
        <v>513</v>
      </c>
      <c r="B36" s="45">
        <v>46154</v>
      </c>
      <c r="C36" s="41" t="s">
        <v>31</v>
      </c>
      <c r="D36" s="40">
        <v>17</v>
      </c>
      <c r="E36" s="41">
        <v>0</v>
      </c>
      <c r="F36" s="40" t="s">
        <v>514</v>
      </c>
      <c r="G36" s="40">
        <v>310</v>
      </c>
      <c r="H36" s="40">
        <v>1782</v>
      </c>
      <c r="I36" s="53">
        <v>61.095700000000001</v>
      </c>
      <c r="J36" s="53">
        <v>5.0297000000000001</v>
      </c>
      <c r="K36" s="40" t="s">
        <v>443</v>
      </c>
    </row>
    <row r="37" spans="1:12" ht="15.75" customHeight="1" x14ac:dyDescent="0.6">
      <c r="A37" s="41" t="s">
        <v>515</v>
      </c>
      <c r="B37" s="45">
        <v>46154</v>
      </c>
      <c r="C37" s="41" t="s">
        <v>31</v>
      </c>
      <c r="D37" s="40">
        <v>17</v>
      </c>
      <c r="E37" s="40">
        <v>0</v>
      </c>
      <c r="F37" s="40" t="s">
        <v>516</v>
      </c>
      <c r="G37" s="40">
        <v>325</v>
      </c>
      <c r="H37" s="40">
        <v>1925</v>
      </c>
      <c r="I37" s="53">
        <v>61.095700000000001</v>
      </c>
      <c r="J37" s="53">
        <v>5.0297000000000001</v>
      </c>
      <c r="K37" s="40" t="s">
        <v>443</v>
      </c>
    </row>
    <row r="38" spans="1:12" ht="15.75" customHeight="1" x14ac:dyDescent="0.6">
      <c r="A38" s="41" t="s">
        <v>517</v>
      </c>
      <c r="B38" s="45">
        <v>46154</v>
      </c>
      <c r="C38" s="41" t="s">
        <v>31</v>
      </c>
      <c r="D38" s="40">
        <v>20</v>
      </c>
      <c r="E38" s="41">
        <v>0</v>
      </c>
      <c r="F38" s="40" t="s">
        <v>518</v>
      </c>
      <c r="G38" s="40">
        <v>48</v>
      </c>
      <c r="H38" s="40">
        <v>5864</v>
      </c>
      <c r="I38" s="53">
        <v>61.075499999999998</v>
      </c>
      <c r="J38" s="53">
        <v>5.0609999999999999</v>
      </c>
      <c r="K38" s="40" t="s">
        <v>443</v>
      </c>
    </row>
    <row r="39" spans="1:12" ht="15.75" customHeight="1" x14ac:dyDescent="0.6">
      <c r="A39" s="41" t="s">
        <v>519</v>
      </c>
      <c r="B39" s="45">
        <v>46154</v>
      </c>
      <c r="C39" s="41" t="s">
        <v>31</v>
      </c>
      <c r="D39" s="40">
        <v>20</v>
      </c>
      <c r="E39" s="40">
        <v>0</v>
      </c>
      <c r="F39" s="40" t="s">
        <v>520</v>
      </c>
      <c r="G39" s="40">
        <v>328</v>
      </c>
      <c r="H39" s="40">
        <v>1928</v>
      </c>
      <c r="I39" s="53">
        <v>61.075499999999998</v>
      </c>
      <c r="J39" s="53">
        <v>5.0609999999999999</v>
      </c>
      <c r="K39" s="40" t="s">
        <v>443</v>
      </c>
    </row>
    <row r="40" spans="1:12" ht="15.75" customHeight="1" x14ac:dyDescent="0.6">
      <c r="A40" s="41" t="s">
        <v>521</v>
      </c>
      <c r="B40" s="45">
        <v>46154</v>
      </c>
      <c r="C40" s="41" t="s">
        <v>31</v>
      </c>
      <c r="D40" s="40">
        <v>20</v>
      </c>
      <c r="E40" s="41">
        <v>0</v>
      </c>
      <c r="F40" s="40" t="s">
        <v>522</v>
      </c>
      <c r="G40" s="40">
        <v>115</v>
      </c>
      <c r="H40" s="40">
        <v>98</v>
      </c>
      <c r="I40" s="53">
        <v>61.075499999999998</v>
      </c>
      <c r="J40" s="53">
        <v>5.0609999999999999</v>
      </c>
      <c r="K40" s="40" t="s">
        <v>443</v>
      </c>
    </row>
    <row r="41" spans="1:12" ht="15.75" customHeight="1" x14ac:dyDescent="0.6">
      <c r="A41" s="41" t="s">
        <v>523</v>
      </c>
      <c r="B41" s="45">
        <v>46154</v>
      </c>
      <c r="C41" s="41" t="s">
        <v>31</v>
      </c>
      <c r="D41" s="40">
        <v>22</v>
      </c>
      <c r="E41" s="40">
        <v>0</v>
      </c>
      <c r="F41" s="40" t="s">
        <v>524</v>
      </c>
      <c r="G41" s="40">
        <v>80</v>
      </c>
      <c r="H41" s="40">
        <v>33</v>
      </c>
      <c r="I41" s="53">
        <v>61.073219999999999</v>
      </c>
      <c r="J41" s="53">
        <v>5.0011700000000001</v>
      </c>
      <c r="K41" s="40" t="s">
        <v>443</v>
      </c>
    </row>
    <row r="42" spans="1:12" ht="15.75" customHeight="1" x14ac:dyDescent="0.6">
      <c r="A42" s="41" t="s">
        <v>525</v>
      </c>
      <c r="B42" s="45">
        <v>46154</v>
      </c>
      <c r="C42" s="41" t="s">
        <v>31</v>
      </c>
      <c r="D42" s="40">
        <v>22</v>
      </c>
      <c r="E42" s="41">
        <v>0</v>
      </c>
      <c r="F42" s="40" t="s">
        <v>526</v>
      </c>
      <c r="G42" s="40">
        <v>331</v>
      </c>
      <c r="H42" s="40">
        <v>1829</v>
      </c>
      <c r="I42" s="53">
        <v>61.073219999999999</v>
      </c>
      <c r="J42" s="53">
        <v>5.0011700000000001</v>
      </c>
      <c r="K42" s="40" t="s">
        <v>443</v>
      </c>
    </row>
    <row r="43" spans="1:12" ht="15.75" customHeight="1" x14ac:dyDescent="0.6">
      <c r="A43" s="41" t="s">
        <v>527</v>
      </c>
      <c r="B43" s="45">
        <v>46155</v>
      </c>
      <c r="C43" s="41" t="s">
        <v>31</v>
      </c>
      <c r="D43" s="40">
        <v>25</v>
      </c>
      <c r="E43" s="40">
        <v>0</v>
      </c>
      <c r="F43" s="40" t="s">
        <v>528</v>
      </c>
      <c r="G43" s="40">
        <v>290</v>
      </c>
      <c r="H43" s="40">
        <v>1651</v>
      </c>
      <c r="I43" s="53">
        <v>61.070900000000002</v>
      </c>
      <c r="J43" s="53">
        <v>5.3268899999999997</v>
      </c>
      <c r="K43" s="40" t="s">
        <v>443</v>
      </c>
    </row>
    <row r="44" spans="1:12" ht="15.75" customHeight="1" x14ac:dyDescent="0.6">
      <c r="A44" s="41" t="s">
        <v>529</v>
      </c>
      <c r="B44" s="45">
        <v>46155</v>
      </c>
      <c r="C44" s="41" t="s">
        <v>31</v>
      </c>
      <c r="D44" s="40">
        <v>25</v>
      </c>
      <c r="E44" s="41">
        <v>0</v>
      </c>
      <c r="F44" s="40" t="s">
        <v>530</v>
      </c>
      <c r="G44" s="40">
        <v>300</v>
      </c>
      <c r="H44" s="40">
        <v>1549</v>
      </c>
      <c r="I44" s="53">
        <v>61.070900000000002</v>
      </c>
      <c r="J44" s="53">
        <v>5.3268899999999997</v>
      </c>
      <c r="K44" s="40" t="s">
        <v>443</v>
      </c>
      <c r="L44" s="40" t="s">
        <v>463</v>
      </c>
    </row>
    <row r="45" spans="1:12" ht="15.75" customHeight="1" x14ac:dyDescent="0.6">
      <c r="A45" s="41" t="s">
        <v>531</v>
      </c>
      <c r="B45" s="45">
        <v>46155</v>
      </c>
      <c r="C45" s="41" t="s">
        <v>31</v>
      </c>
      <c r="D45" s="40">
        <v>26</v>
      </c>
      <c r="E45" s="40">
        <v>0</v>
      </c>
      <c r="G45" s="40">
        <v>290</v>
      </c>
      <c r="H45" s="40">
        <v>1219</v>
      </c>
      <c r="I45" s="53">
        <v>61.070900000000002</v>
      </c>
      <c r="J45" s="53">
        <v>5.3268899999999997</v>
      </c>
      <c r="K45" s="40" t="s">
        <v>496</v>
      </c>
      <c r="L45" s="40" t="s">
        <v>532</v>
      </c>
    </row>
    <row r="46" spans="1:12" ht="15.75" customHeight="1" x14ac:dyDescent="0.6">
      <c r="A46" s="41" t="s">
        <v>533</v>
      </c>
      <c r="B46" s="45">
        <v>46155</v>
      </c>
      <c r="C46" s="41" t="s">
        <v>31</v>
      </c>
      <c r="D46" s="40">
        <v>26</v>
      </c>
      <c r="E46" s="41">
        <v>0</v>
      </c>
      <c r="F46" s="40" t="s">
        <v>534</v>
      </c>
      <c r="G46" s="40">
        <v>335</v>
      </c>
      <c r="H46" s="40">
        <v>2364</v>
      </c>
      <c r="I46" s="53">
        <v>61.070900000000002</v>
      </c>
      <c r="J46" s="53">
        <v>5.3268899999999997</v>
      </c>
      <c r="K46" s="40" t="s">
        <v>443</v>
      </c>
    </row>
    <row r="47" spans="1:12" ht="15.75" customHeight="1" x14ac:dyDescent="0.6">
      <c r="A47" s="41" t="s">
        <v>535</v>
      </c>
      <c r="B47" s="45">
        <v>46155</v>
      </c>
      <c r="C47" s="41" t="s">
        <v>31</v>
      </c>
      <c r="D47" s="40">
        <v>27</v>
      </c>
      <c r="E47" s="40">
        <v>0</v>
      </c>
      <c r="F47" s="40" t="s">
        <v>536</v>
      </c>
      <c r="G47" s="40">
        <v>240</v>
      </c>
      <c r="H47" s="40">
        <v>577</v>
      </c>
      <c r="I47" s="53">
        <v>61.070900000000002</v>
      </c>
      <c r="J47" s="53">
        <v>5.3268899999999997</v>
      </c>
      <c r="K47" s="40" t="s">
        <v>496</v>
      </c>
    </row>
    <row r="48" spans="1:12" ht="15.75" customHeight="1" x14ac:dyDescent="0.6">
      <c r="A48" s="41" t="s">
        <v>537</v>
      </c>
      <c r="B48" s="45">
        <v>46155</v>
      </c>
      <c r="C48" s="41" t="s">
        <v>31</v>
      </c>
      <c r="D48" s="40">
        <v>29</v>
      </c>
      <c r="E48" s="41">
        <v>0</v>
      </c>
      <c r="F48" s="40" t="s">
        <v>538</v>
      </c>
      <c r="G48" s="40">
        <v>295</v>
      </c>
      <c r="H48" s="40">
        <v>1906</v>
      </c>
      <c r="I48" s="53">
        <v>61.07667</v>
      </c>
      <c r="J48" s="53">
        <v>5.3323600000000004</v>
      </c>
      <c r="K48" s="40" t="s">
        <v>443</v>
      </c>
    </row>
    <row r="49" spans="1:12" ht="15.75" customHeight="1" x14ac:dyDescent="0.6">
      <c r="A49" s="41" t="s">
        <v>539</v>
      </c>
      <c r="B49" s="45">
        <v>46155</v>
      </c>
      <c r="C49" s="41" t="s">
        <v>31</v>
      </c>
      <c r="D49" s="40">
        <v>29</v>
      </c>
      <c r="E49" s="40">
        <v>0</v>
      </c>
      <c r="F49" s="40" t="s">
        <v>540</v>
      </c>
      <c r="G49" s="40">
        <v>332</v>
      </c>
      <c r="H49" s="40">
        <v>2170</v>
      </c>
      <c r="I49" s="53">
        <v>61.07667</v>
      </c>
      <c r="J49" s="53">
        <v>5.3323600000000004</v>
      </c>
      <c r="K49" s="40" t="s">
        <v>443</v>
      </c>
    </row>
    <row r="50" spans="1:12" ht="15.75" customHeight="1" x14ac:dyDescent="0.6">
      <c r="A50" s="41" t="s">
        <v>541</v>
      </c>
      <c r="B50" s="45">
        <v>46155</v>
      </c>
      <c r="C50" s="41" t="s">
        <v>31</v>
      </c>
      <c r="D50" s="40">
        <v>29</v>
      </c>
      <c r="E50" s="41">
        <v>0</v>
      </c>
      <c r="F50" s="40" t="s">
        <v>542</v>
      </c>
      <c r="G50" s="40">
        <v>315</v>
      </c>
      <c r="H50" s="40">
        <v>2100</v>
      </c>
      <c r="I50" s="53">
        <v>61.07667</v>
      </c>
      <c r="J50" s="53">
        <v>5.3323600000000004</v>
      </c>
      <c r="K50" s="40" t="s">
        <v>443</v>
      </c>
    </row>
    <row r="51" spans="1:12" ht="15.75" customHeight="1" x14ac:dyDescent="0.6">
      <c r="A51" s="41" t="s">
        <v>543</v>
      </c>
      <c r="B51" s="45">
        <v>46155</v>
      </c>
      <c r="C51" s="41" t="s">
        <v>31</v>
      </c>
      <c r="D51" s="40">
        <v>32</v>
      </c>
      <c r="E51" s="40">
        <v>0</v>
      </c>
      <c r="F51" s="40" t="s">
        <v>544</v>
      </c>
      <c r="G51" s="40">
        <v>45</v>
      </c>
      <c r="H51" s="40">
        <v>4909</v>
      </c>
      <c r="I51" s="53">
        <v>61.079530866666602</v>
      </c>
      <c r="J51" s="53">
        <v>5.3023593499999997</v>
      </c>
      <c r="K51" s="40" t="s">
        <v>443</v>
      </c>
    </row>
    <row r="52" spans="1:12" ht="15.75" customHeight="1" x14ac:dyDescent="0.6">
      <c r="A52" s="41" t="s">
        <v>545</v>
      </c>
      <c r="B52" s="45">
        <v>46155</v>
      </c>
      <c r="C52" s="41" t="s">
        <v>31</v>
      </c>
      <c r="D52" s="40">
        <v>32</v>
      </c>
      <c r="E52" s="41">
        <v>0</v>
      </c>
      <c r="G52" s="40">
        <v>298</v>
      </c>
      <c r="H52" s="40">
        <v>1961</v>
      </c>
      <c r="I52" s="53">
        <v>61.079530866666602</v>
      </c>
      <c r="J52" s="53">
        <v>5.3023593499999997</v>
      </c>
      <c r="K52" s="40" t="s">
        <v>443</v>
      </c>
      <c r="L52" s="40" t="s">
        <v>532</v>
      </c>
    </row>
    <row r="53" spans="1:12" ht="15.75" customHeight="1" x14ac:dyDescent="0.6">
      <c r="A53" s="41" t="s">
        <v>546</v>
      </c>
      <c r="B53" s="45">
        <v>46155</v>
      </c>
      <c r="C53" s="41" t="s">
        <v>31</v>
      </c>
      <c r="D53" s="40">
        <v>32</v>
      </c>
      <c r="E53" s="40">
        <v>0</v>
      </c>
      <c r="F53" s="40" t="s">
        <v>547</v>
      </c>
      <c r="G53" s="40">
        <v>285</v>
      </c>
      <c r="H53" s="40">
        <v>2004</v>
      </c>
      <c r="I53" s="53">
        <v>61.079530866666602</v>
      </c>
      <c r="J53" s="53">
        <v>5.3023593499999997</v>
      </c>
      <c r="K53" s="40" t="s">
        <v>443</v>
      </c>
    </row>
    <row r="54" spans="1:12" ht="15.75" customHeight="1" x14ac:dyDescent="0.6">
      <c r="A54" s="41" t="s">
        <v>548</v>
      </c>
      <c r="B54" s="45">
        <v>46157</v>
      </c>
      <c r="C54" s="41" t="s">
        <v>31</v>
      </c>
      <c r="D54" s="40">
        <v>41</v>
      </c>
      <c r="E54" s="41">
        <v>0</v>
      </c>
      <c r="F54" s="40" t="s">
        <v>549</v>
      </c>
      <c r="G54" s="40">
        <v>350</v>
      </c>
      <c r="H54" s="40">
        <v>2570</v>
      </c>
      <c r="I54" s="53">
        <v>61.111199999999997</v>
      </c>
      <c r="J54" s="53">
        <v>5.1359000000000004</v>
      </c>
      <c r="K54" s="40" t="s">
        <v>443</v>
      </c>
    </row>
    <row r="55" spans="1:12" ht="15.75" customHeight="1" x14ac:dyDescent="0.6">
      <c r="A55" s="41" t="s">
        <v>550</v>
      </c>
      <c r="B55" s="45">
        <v>46157</v>
      </c>
      <c r="C55" s="41" t="s">
        <v>31</v>
      </c>
      <c r="D55" s="40">
        <v>41</v>
      </c>
      <c r="E55" s="40">
        <v>0</v>
      </c>
      <c r="F55" s="40" t="s">
        <v>551</v>
      </c>
      <c r="G55" s="40">
        <v>225</v>
      </c>
      <c r="H55" s="40">
        <v>511</v>
      </c>
      <c r="I55" s="53">
        <v>61.111199999999997</v>
      </c>
      <c r="J55" s="53">
        <v>5.1359000000000004</v>
      </c>
      <c r="K55" s="40" t="s">
        <v>496</v>
      </c>
    </row>
    <row r="56" spans="1:12" ht="15.75" customHeight="1" x14ac:dyDescent="0.6">
      <c r="A56" s="41" t="s">
        <v>552</v>
      </c>
      <c r="B56" s="45">
        <v>46157</v>
      </c>
      <c r="C56" s="41" t="s">
        <v>31</v>
      </c>
      <c r="D56" s="40">
        <v>41</v>
      </c>
      <c r="E56" s="41">
        <v>0</v>
      </c>
      <c r="F56" s="40" t="s">
        <v>553</v>
      </c>
      <c r="G56" s="40">
        <v>85</v>
      </c>
      <c r="H56" s="40">
        <v>37</v>
      </c>
      <c r="I56" s="53">
        <v>61.111199999999997</v>
      </c>
      <c r="J56" s="53">
        <v>5.1359000000000004</v>
      </c>
      <c r="K56" s="40" t="s">
        <v>443</v>
      </c>
    </row>
    <row r="57" spans="1:12" ht="15.75" customHeight="1" x14ac:dyDescent="0.6">
      <c r="A57" s="41" t="s">
        <v>554</v>
      </c>
      <c r="B57" s="45">
        <v>46157</v>
      </c>
      <c r="C57" s="41" t="s">
        <v>31</v>
      </c>
      <c r="D57" s="40">
        <v>41</v>
      </c>
      <c r="E57" s="40">
        <v>0</v>
      </c>
      <c r="F57" s="40" t="s">
        <v>555</v>
      </c>
      <c r="G57" s="40">
        <v>72</v>
      </c>
      <c r="H57" s="40">
        <v>26</v>
      </c>
      <c r="I57" s="53">
        <v>61.111199999999997</v>
      </c>
      <c r="J57" s="53">
        <v>5.1359000000000004</v>
      </c>
      <c r="K57" s="40" t="s">
        <v>443</v>
      </c>
    </row>
    <row r="58" spans="1:12" ht="15.75" customHeight="1" x14ac:dyDescent="0.6">
      <c r="A58" s="47" t="s">
        <v>556</v>
      </c>
      <c r="B58" s="48">
        <v>46158</v>
      </c>
      <c r="C58" s="47" t="s">
        <v>31</v>
      </c>
      <c r="D58" s="40">
        <v>47</v>
      </c>
      <c r="E58" s="40">
        <v>0</v>
      </c>
      <c r="F58" s="40" t="s">
        <v>557</v>
      </c>
      <c r="G58" s="40">
        <v>450</v>
      </c>
      <c r="H58" s="40">
        <v>4165</v>
      </c>
      <c r="K58" s="40" t="s">
        <v>443</v>
      </c>
      <c r="L58" s="40" t="s">
        <v>558</v>
      </c>
    </row>
    <row r="59" spans="1:12" ht="15.75" customHeight="1" x14ac:dyDescent="0.6">
      <c r="A59" s="47" t="s">
        <v>559</v>
      </c>
      <c r="B59" s="48">
        <v>46158</v>
      </c>
      <c r="C59" s="47" t="s">
        <v>31</v>
      </c>
      <c r="D59" s="40">
        <v>50</v>
      </c>
      <c r="E59" s="40">
        <v>0</v>
      </c>
      <c r="F59" s="40" t="s">
        <v>560</v>
      </c>
      <c r="G59" s="40">
        <v>450</v>
      </c>
      <c r="H59" s="40">
        <v>4880</v>
      </c>
      <c r="I59" s="53">
        <v>61.089464999999997</v>
      </c>
      <c r="J59" s="53">
        <v>5.0640700000000001</v>
      </c>
      <c r="K59" s="40" t="s">
        <v>443</v>
      </c>
    </row>
    <row r="60" spans="1:12" ht="15.75" customHeight="1" x14ac:dyDescent="0.6">
      <c r="A60" s="47" t="s">
        <v>561</v>
      </c>
      <c r="B60" s="48">
        <v>46158</v>
      </c>
      <c r="C60" s="47" t="s">
        <v>31</v>
      </c>
      <c r="D60" s="40">
        <v>50</v>
      </c>
      <c r="E60" s="40">
        <v>0</v>
      </c>
      <c r="F60" s="40" t="s">
        <v>562</v>
      </c>
      <c r="G60" s="40">
        <v>450</v>
      </c>
      <c r="H60" s="40">
        <v>4297</v>
      </c>
      <c r="I60" s="53">
        <v>61.089464999999997</v>
      </c>
      <c r="J60" s="53">
        <v>5.0640700000000001</v>
      </c>
      <c r="K60" s="40" t="s">
        <v>443</v>
      </c>
    </row>
    <row r="61" spans="1:12" ht="15.75" customHeight="1" x14ac:dyDescent="0.6">
      <c r="A61" s="47" t="s">
        <v>563</v>
      </c>
      <c r="B61" s="48">
        <v>46158</v>
      </c>
      <c r="C61" s="47" t="s">
        <v>31</v>
      </c>
      <c r="D61" s="40">
        <v>50</v>
      </c>
      <c r="E61" s="40">
        <v>0</v>
      </c>
      <c r="F61" s="40" t="s">
        <v>564</v>
      </c>
      <c r="G61" s="40">
        <v>310</v>
      </c>
      <c r="H61" s="40">
        <v>2045</v>
      </c>
      <c r="I61" s="53">
        <v>61.089464999999997</v>
      </c>
      <c r="J61" s="53">
        <v>5.0640700000000001</v>
      </c>
      <c r="K61" s="40" t="s">
        <v>443</v>
      </c>
    </row>
    <row r="62" spans="1:12" ht="15.75" customHeight="1" x14ac:dyDescent="0.6">
      <c r="A62" s="47" t="s">
        <v>565</v>
      </c>
      <c r="B62" s="48">
        <v>46158</v>
      </c>
      <c r="C62" s="47" t="s">
        <v>31</v>
      </c>
      <c r="D62" s="40">
        <v>51</v>
      </c>
      <c r="E62" s="40">
        <v>0</v>
      </c>
      <c r="F62" s="40" t="s">
        <v>566</v>
      </c>
      <c r="G62" s="40">
        <v>310</v>
      </c>
      <c r="H62" s="40">
        <v>1828</v>
      </c>
      <c r="I62" s="53">
        <v>61.089464999999997</v>
      </c>
      <c r="J62" s="53">
        <v>5.0640700000000001</v>
      </c>
      <c r="K62" s="40" t="s">
        <v>443</v>
      </c>
    </row>
    <row r="63" spans="1:12" ht="15.75" customHeight="1" x14ac:dyDescent="0.6">
      <c r="A63" s="47" t="s">
        <v>567</v>
      </c>
      <c r="B63" s="48">
        <v>46159</v>
      </c>
      <c r="C63" s="47" t="s">
        <v>31</v>
      </c>
      <c r="D63" s="40">
        <v>53</v>
      </c>
      <c r="E63" s="40">
        <v>0</v>
      </c>
      <c r="F63" s="40" t="s">
        <v>568</v>
      </c>
      <c r="G63" s="40">
        <v>290</v>
      </c>
      <c r="H63" s="40">
        <v>1802</v>
      </c>
      <c r="I63" s="53">
        <v>61.06767</v>
      </c>
      <c r="J63" s="53">
        <v>5.3208599999999997</v>
      </c>
      <c r="K63" s="40" t="s">
        <v>443</v>
      </c>
    </row>
    <row r="64" spans="1:12" ht="15.75" customHeight="1" x14ac:dyDescent="0.6">
      <c r="A64" s="47" t="s">
        <v>569</v>
      </c>
      <c r="B64" s="48">
        <v>46159</v>
      </c>
      <c r="C64" s="47" t="s">
        <v>31</v>
      </c>
      <c r="D64" s="40">
        <v>53</v>
      </c>
      <c r="E64" s="40">
        <v>0</v>
      </c>
      <c r="F64" s="40" t="s">
        <v>570</v>
      </c>
      <c r="G64" s="40">
        <v>125</v>
      </c>
      <c r="H64" s="40">
        <v>94</v>
      </c>
      <c r="I64" s="53">
        <v>61.06767</v>
      </c>
      <c r="J64" s="53">
        <v>5.3208599999999997</v>
      </c>
      <c r="K64" s="40" t="s">
        <v>443</v>
      </c>
    </row>
    <row r="65" spans="1:12" ht="15.75" customHeight="1" x14ac:dyDescent="0.6">
      <c r="A65" s="47" t="s">
        <v>571</v>
      </c>
      <c r="B65" s="48">
        <v>46159</v>
      </c>
      <c r="C65" s="47" t="s">
        <v>31</v>
      </c>
      <c r="D65" s="40">
        <v>54</v>
      </c>
      <c r="E65" s="40">
        <v>0</v>
      </c>
      <c r="F65" s="40" t="s">
        <v>572</v>
      </c>
      <c r="G65" s="40">
        <v>320</v>
      </c>
      <c r="H65" s="40">
        <v>2245</v>
      </c>
      <c r="I65" s="53">
        <v>61.081297999999997</v>
      </c>
      <c r="J65" s="53">
        <v>5.2520179999999996</v>
      </c>
      <c r="K65" s="40" t="s">
        <v>443</v>
      </c>
      <c r="L65" s="40" t="s">
        <v>573</v>
      </c>
    </row>
    <row r="66" spans="1:12" ht="15.75" customHeight="1" x14ac:dyDescent="0.6">
      <c r="A66" s="47" t="s">
        <v>574</v>
      </c>
      <c r="B66" s="48">
        <v>46159</v>
      </c>
      <c r="C66" s="47" t="s">
        <v>31</v>
      </c>
      <c r="D66" s="40">
        <v>55</v>
      </c>
      <c r="E66" s="40">
        <v>0</v>
      </c>
      <c r="F66" s="40" t="s">
        <v>575</v>
      </c>
      <c r="G66" s="40">
        <v>300</v>
      </c>
      <c r="H66" s="40">
        <v>1865</v>
      </c>
      <c r="I66" s="53">
        <v>61.042749999999998</v>
      </c>
      <c r="J66" s="53">
        <v>5.3303729999999998</v>
      </c>
      <c r="K66" s="40" t="s">
        <v>443</v>
      </c>
      <c r="L66" s="40" t="s">
        <v>576</v>
      </c>
    </row>
    <row r="67" spans="1:12" ht="15.75" customHeight="1" x14ac:dyDescent="0.6">
      <c r="A67" s="47" t="s">
        <v>577</v>
      </c>
      <c r="B67" s="48">
        <v>46159</v>
      </c>
      <c r="C67" s="47" t="s">
        <v>31</v>
      </c>
      <c r="D67" s="40">
        <v>57</v>
      </c>
      <c r="E67" s="40">
        <v>0</v>
      </c>
      <c r="F67" s="40" t="s">
        <v>578</v>
      </c>
      <c r="G67" s="40">
        <v>330</v>
      </c>
      <c r="H67" s="40">
        <v>2426</v>
      </c>
      <c r="I67" s="53">
        <v>61.085880000000003</v>
      </c>
      <c r="J67" s="53">
        <v>5.3400670000000003</v>
      </c>
      <c r="K67" s="40" t="s">
        <v>443</v>
      </c>
    </row>
    <row r="68" spans="1:12" ht="15.75" customHeight="1" x14ac:dyDescent="0.6">
      <c r="A68" s="47" t="s">
        <v>579</v>
      </c>
      <c r="B68" s="48">
        <v>46160</v>
      </c>
      <c r="C68" s="47" t="s">
        <v>31</v>
      </c>
      <c r="D68" s="40">
        <v>60</v>
      </c>
      <c r="E68" s="40">
        <v>0</v>
      </c>
      <c r="F68" s="55" t="s">
        <v>580</v>
      </c>
      <c r="G68" s="40">
        <v>270</v>
      </c>
      <c r="H68" s="40">
        <v>1336</v>
      </c>
      <c r="I68" s="53">
        <v>61.093499999999999</v>
      </c>
      <c r="J68" s="53">
        <v>5.1063219999999996</v>
      </c>
      <c r="K68" s="40" t="s">
        <v>443</v>
      </c>
    </row>
    <row r="69" spans="1:12" ht="15.75" customHeight="1" x14ac:dyDescent="0.6">
      <c r="A69" s="47" t="s">
        <v>581</v>
      </c>
      <c r="B69" s="48">
        <v>46160</v>
      </c>
      <c r="C69" s="47" t="s">
        <v>31</v>
      </c>
      <c r="D69" s="40">
        <v>60</v>
      </c>
      <c r="E69" s="40">
        <v>0</v>
      </c>
      <c r="F69" s="55" t="s">
        <v>582</v>
      </c>
      <c r="G69" s="40">
        <v>310</v>
      </c>
      <c r="H69" s="40">
        <v>1937</v>
      </c>
      <c r="I69" s="54">
        <v>61.093499999999999</v>
      </c>
      <c r="J69" s="53">
        <v>5.1063219999999996</v>
      </c>
      <c r="K69" s="40" t="s">
        <v>443</v>
      </c>
    </row>
    <row r="70" spans="1:12" ht="15.75" customHeight="1" x14ac:dyDescent="0.6">
      <c r="A70" s="47" t="s">
        <v>583</v>
      </c>
      <c r="B70" s="48">
        <v>46160</v>
      </c>
      <c r="C70" s="47" t="s">
        <v>31</v>
      </c>
      <c r="D70" s="40">
        <v>61</v>
      </c>
      <c r="E70" s="40">
        <v>0</v>
      </c>
      <c r="F70" s="55" t="s">
        <v>584</v>
      </c>
      <c r="G70" s="40">
        <v>270</v>
      </c>
      <c r="H70" s="40">
        <v>1347</v>
      </c>
      <c r="I70" s="53">
        <v>61.093662000000002</v>
      </c>
      <c r="J70" s="53">
        <v>5.0985950000000004</v>
      </c>
      <c r="K70" s="40" t="s">
        <v>443</v>
      </c>
    </row>
    <row r="71" spans="1:12" ht="15.75" customHeight="1" x14ac:dyDescent="0.6">
      <c r="A71" s="47" t="s">
        <v>585</v>
      </c>
      <c r="B71" s="48">
        <v>46160</v>
      </c>
      <c r="C71" s="47" t="s">
        <v>31</v>
      </c>
      <c r="D71" s="40">
        <v>61</v>
      </c>
      <c r="E71" s="40">
        <v>0</v>
      </c>
      <c r="F71" s="55" t="s">
        <v>586</v>
      </c>
      <c r="G71" s="40">
        <v>110</v>
      </c>
      <c r="H71" s="40">
        <v>99</v>
      </c>
      <c r="I71" s="53">
        <v>61.093662000000002</v>
      </c>
      <c r="J71" s="53">
        <v>5.0985950000000004</v>
      </c>
      <c r="K71" s="40" t="s">
        <v>443</v>
      </c>
    </row>
    <row r="72" spans="1:12" ht="15.75" customHeight="1" x14ac:dyDescent="0.6">
      <c r="A72" s="47" t="s">
        <v>587</v>
      </c>
      <c r="B72" s="48">
        <v>46160</v>
      </c>
      <c r="C72" s="47" t="s">
        <v>31</v>
      </c>
      <c r="D72" s="40">
        <v>61</v>
      </c>
      <c r="E72" s="40">
        <v>0</v>
      </c>
      <c r="F72" s="55" t="s">
        <v>588</v>
      </c>
      <c r="G72" s="40">
        <v>300</v>
      </c>
      <c r="H72" s="40">
        <v>1814</v>
      </c>
      <c r="I72" s="53">
        <v>61.093662000000002</v>
      </c>
      <c r="J72" s="53">
        <v>5.0985950000000004</v>
      </c>
      <c r="K72" s="40" t="s">
        <v>443</v>
      </c>
    </row>
    <row r="73" spans="1:12" ht="15.75" customHeight="1" x14ac:dyDescent="0.6">
      <c r="A73" s="47" t="s">
        <v>589</v>
      </c>
      <c r="B73" s="48">
        <v>46160</v>
      </c>
      <c r="C73" s="47" t="s">
        <v>31</v>
      </c>
      <c r="D73" s="40">
        <v>61</v>
      </c>
      <c r="E73" s="40">
        <v>0</v>
      </c>
      <c r="F73" s="55" t="s">
        <v>590</v>
      </c>
      <c r="G73" s="40">
        <v>450</v>
      </c>
      <c r="H73" s="40">
        <v>5200</v>
      </c>
      <c r="I73" s="53">
        <v>61.093662000000002</v>
      </c>
      <c r="J73" s="53">
        <v>5.0985950000000004</v>
      </c>
      <c r="K73" s="40" t="s">
        <v>443</v>
      </c>
    </row>
    <row r="74" spans="1:12" ht="15.75" customHeight="1" x14ac:dyDescent="0.6">
      <c r="A74" s="47" t="s">
        <v>591</v>
      </c>
      <c r="B74" s="48">
        <v>46160</v>
      </c>
      <c r="C74" s="47" t="s">
        <v>31</v>
      </c>
      <c r="D74" s="40">
        <v>62</v>
      </c>
      <c r="E74" s="40">
        <v>0</v>
      </c>
      <c r="F74" s="55" t="s">
        <v>592</v>
      </c>
      <c r="G74" s="40">
        <v>310</v>
      </c>
      <c r="H74" s="40">
        <v>1972</v>
      </c>
      <c r="I74" s="53">
        <v>61.128979000000001</v>
      </c>
      <c r="J74" s="53">
        <v>5.1553519999999997</v>
      </c>
      <c r="K74" s="40" t="s">
        <v>443</v>
      </c>
    </row>
    <row r="75" spans="1:12" ht="15.75" customHeight="1" x14ac:dyDescent="0.6">
      <c r="A75" s="47" t="s">
        <v>593</v>
      </c>
      <c r="B75" s="48">
        <v>46160</v>
      </c>
      <c r="C75" s="47" t="s">
        <v>31</v>
      </c>
      <c r="D75" s="40">
        <v>62</v>
      </c>
      <c r="E75" s="40">
        <v>0</v>
      </c>
      <c r="F75" s="55" t="s">
        <v>594</v>
      </c>
      <c r="G75" s="40">
        <v>315</v>
      </c>
      <c r="H75" s="40">
        <v>1894</v>
      </c>
      <c r="I75" s="53">
        <v>61.128979000000001</v>
      </c>
      <c r="J75" s="53">
        <v>5.1553519999999997</v>
      </c>
      <c r="K75" s="40" t="s">
        <v>443</v>
      </c>
    </row>
    <row r="76" spans="1:12" ht="15.75" customHeight="1" x14ac:dyDescent="0.6">
      <c r="A76" s="47" t="s">
        <v>595</v>
      </c>
      <c r="B76" s="48">
        <v>46160</v>
      </c>
      <c r="C76" s="47" t="s">
        <v>31</v>
      </c>
      <c r="D76" s="40">
        <v>63</v>
      </c>
      <c r="E76" s="40">
        <v>0</v>
      </c>
      <c r="F76" s="55" t="s">
        <v>596</v>
      </c>
      <c r="G76" s="40">
        <v>270</v>
      </c>
      <c r="H76" s="40">
        <v>1485</v>
      </c>
      <c r="I76" s="53">
        <v>61.155662</v>
      </c>
      <c r="J76" s="53">
        <v>5.0917649999999997</v>
      </c>
      <c r="K76" s="40" t="s">
        <v>443</v>
      </c>
      <c r="L76" s="40" t="s">
        <v>597</v>
      </c>
    </row>
    <row r="77" spans="1:12" ht="15.75" customHeight="1" x14ac:dyDescent="0.6">
      <c r="A77" s="47" t="s">
        <v>598</v>
      </c>
      <c r="B77" s="48">
        <v>46160</v>
      </c>
      <c r="C77" s="47" t="s">
        <v>31</v>
      </c>
      <c r="D77" s="40">
        <v>64</v>
      </c>
      <c r="E77" s="40">
        <v>0</v>
      </c>
      <c r="F77" s="55" t="s">
        <v>599</v>
      </c>
      <c r="G77" s="40">
        <v>270</v>
      </c>
      <c r="H77" s="40">
        <v>1099</v>
      </c>
      <c r="I77" s="53">
        <v>61.120094999999999</v>
      </c>
      <c r="J77" s="53">
        <v>5.1746270000000001</v>
      </c>
      <c r="K77" s="40" t="s">
        <v>496</v>
      </c>
    </row>
    <row r="78" spans="1:12" ht="15.75" customHeight="1" x14ac:dyDescent="0.6">
      <c r="A78" s="47" t="s">
        <v>600</v>
      </c>
      <c r="B78" s="48">
        <v>46160</v>
      </c>
      <c r="C78" s="47" t="s">
        <v>31</v>
      </c>
      <c r="D78" s="40">
        <v>66</v>
      </c>
      <c r="E78" s="40">
        <v>0</v>
      </c>
      <c r="F78" s="55" t="s">
        <v>601</v>
      </c>
      <c r="G78" s="40">
        <v>340</v>
      </c>
      <c r="H78" s="40">
        <v>2800</v>
      </c>
      <c r="I78" s="53">
        <v>61.102240000000002</v>
      </c>
      <c r="J78" s="53">
        <v>5.1870079999999996</v>
      </c>
      <c r="K78" s="40" t="s">
        <v>443</v>
      </c>
    </row>
    <row r="79" spans="1:12" ht="15.75" customHeight="1" x14ac:dyDescent="0.6">
      <c r="A79" s="47" t="s">
        <v>602</v>
      </c>
      <c r="B79" s="48">
        <v>46160</v>
      </c>
      <c r="C79" s="47" t="s">
        <v>31</v>
      </c>
      <c r="D79" s="40">
        <v>66</v>
      </c>
      <c r="E79" s="40">
        <v>0</v>
      </c>
      <c r="F79" s="55" t="s">
        <v>603</v>
      </c>
      <c r="G79" s="40">
        <v>400</v>
      </c>
      <c r="H79" s="40">
        <v>4600</v>
      </c>
      <c r="I79" s="53">
        <v>61.102240000000002</v>
      </c>
      <c r="J79" s="53">
        <v>5.1870079999999996</v>
      </c>
      <c r="K79" s="40" t="s">
        <v>443</v>
      </c>
      <c r="L79" s="40" t="s">
        <v>604</v>
      </c>
    </row>
    <row r="80" spans="1:12" ht="15.75" customHeight="1" x14ac:dyDescent="0.6">
      <c r="A80" s="47" t="s">
        <v>605</v>
      </c>
      <c r="B80" s="48">
        <v>46161</v>
      </c>
      <c r="C80" s="47" t="s">
        <v>31</v>
      </c>
      <c r="D80" s="40">
        <v>67</v>
      </c>
      <c r="E80" s="40">
        <v>0</v>
      </c>
      <c r="F80" s="55" t="s">
        <v>606</v>
      </c>
      <c r="G80" s="40">
        <v>330</v>
      </c>
      <c r="H80" s="40">
        <v>2505</v>
      </c>
      <c r="I80" s="53">
        <v>61.073650000000001</v>
      </c>
      <c r="J80" s="53">
        <v>5.0330859999999999</v>
      </c>
      <c r="K80" s="40" t="s">
        <v>443</v>
      </c>
    </row>
    <row r="81" spans="1:11" ht="15.75" customHeight="1" x14ac:dyDescent="0.6">
      <c r="A81" s="47" t="s">
        <v>607</v>
      </c>
      <c r="B81" s="48">
        <v>46161</v>
      </c>
      <c r="C81" s="47" t="s">
        <v>31</v>
      </c>
      <c r="D81" s="40">
        <v>67</v>
      </c>
      <c r="E81" s="40">
        <v>0</v>
      </c>
      <c r="F81" s="55" t="s">
        <v>608</v>
      </c>
      <c r="G81" s="40">
        <v>300</v>
      </c>
      <c r="H81" s="40">
        <v>2396</v>
      </c>
      <c r="I81" s="53">
        <v>61.073650000000001</v>
      </c>
      <c r="J81" s="53">
        <v>5.0330859999999999</v>
      </c>
      <c r="K81" s="40" t="s">
        <v>443</v>
      </c>
    </row>
    <row r="82" spans="1:11" ht="15.75" customHeight="1" x14ac:dyDescent="0.6">
      <c r="A82" s="47" t="s">
        <v>609</v>
      </c>
      <c r="B82" s="48">
        <v>46161</v>
      </c>
      <c r="C82" s="47" t="s">
        <v>31</v>
      </c>
      <c r="D82" s="40">
        <v>71</v>
      </c>
      <c r="E82" s="40">
        <v>0</v>
      </c>
      <c r="F82" s="55" t="s">
        <v>610</v>
      </c>
      <c r="G82" s="40">
        <v>320</v>
      </c>
      <c r="H82" s="40">
        <v>2121</v>
      </c>
      <c r="I82" s="53">
        <v>61.09393</v>
      </c>
      <c r="J82" s="53">
        <v>5.2636700000000003</v>
      </c>
      <c r="K82" s="40" t="s">
        <v>443</v>
      </c>
    </row>
    <row r="83" spans="1:11" ht="15.75" customHeight="1" x14ac:dyDescent="0.6">
      <c r="A83" s="47" t="s">
        <v>611</v>
      </c>
      <c r="B83" s="48">
        <v>46162</v>
      </c>
      <c r="C83" s="47" t="s">
        <v>31</v>
      </c>
      <c r="D83" s="40">
        <v>74</v>
      </c>
      <c r="E83" s="40">
        <v>0</v>
      </c>
      <c r="F83" s="55" t="s">
        <v>612</v>
      </c>
      <c r="G83" s="40">
        <v>235</v>
      </c>
      <c r="H83" s="40">
        <v>852</v>
      </c>
      <c r="I83" s="53">
        <v>61.096038999999998</v>
      </c>
      <c r="J83" s="53">
        <v>5.2475569999999996</v>
      </c>
      <c r="K83" s="40" t="s">
        <v>496</v>
      </c>
    </row>
    <row r="84" spans="1:11" ht="15.75" customHeight="1" x14ac:dyDescent="0.6">
      <c r="A84" s="47" t="s">
        <v>613</v>
      </c>
      <c r="B84" s="48">
        <v>46162</v>
      </c>
      <c r="C84" s="47" t="s">
        <v>31</v>
      </c>
      <c r="D84" s="40">
        <v>75</v>
      </c>
      <c r="E84" s="40">
        <v>0</v>
      </c>
      <c r="F84" s="55" t="s">
        <v>614</v>
      </c>
      <c r="G84" s="40">
        <v>360</v>
      </c>
      <c r="H84" s="40">
        <v>3020</v>
      </c>
      <c r="I84" s="53">
        <v>61.05012</v>
      </c>
      <c r="J84" s="53">
        <v>5.4069000000000003</v>
      </c>
      <c r="K84" s="40" t="s">
        <v>443</v>
      </c>
    </row>
    <row r="85" spans="1:11" ht="15.75" customHeight="1" x14ac:dyDescent="0.6">
      <c r="A85" s="47" t="s">
        <v>615</v>
      </c>
      <c r="B85" s="48">
        <v>46162</v>
      </c>
      <c r="C85" s="47" t="s">
        <v>31</v>
      </c>
      <c r="D85" s="40">
        <v>75</v>
      </c>
      <c r="E85" s="40">
        <v>0</v>
      </c>
      <c r="F85" s="55" t="s">
        <v>616</v>
      </c>
      <c r="G85" s="40">
        <v>150</v>
      </c>
      <c r="H85" s="40">
        <v>213</v>
      </c>
      <c r="I85" s="53">
        <v>61.05012</v>
      </c>
      <c r="J85" s="53">
        <v>5.4069000000000003</v>
      </c>
      <c r="K85" s="40" t="s">
        <v>443</v>
      </c>
    </row>
    <row r="86" spans="1:11" ht="15.75" customHeight="1" x14ac:dyDescent="0.6">
      <c r="A86" s="47" t="s">
        <v>617</v>
      </c>
      <c r="B86" s="48">
        <v>46162</v>
      </c>
      <c r="C86" s="47" t="s">
        <v>31</v>
      </c>
      <c r="D86" s="40">
        <v>76</v>
      </c>
      <c r="E86" s="40">
        <v>0</v>
      </c>
      <c r="G86" s="40">
        <v>430</v>
      </c>
      <c r="H86" s="40">
        <v>5565</v>
      </c>
      <c r="I86" s="53">
        <v>61.073099999999997</v>
      </c>
      <c r="J86" s="53">
        <v>5.32362</v>
      </c>
      <c r="K86" s="40" t="s">
        <v>443</v>
      </c>
    </row>
    <row r="87" spans="1:11" ht="15.75" customHeight="1" x14ac:dyDescent="0.6">
      <c r="A87" s="47" t="s">
        <v>618</v>
      </c>
      <c r="B87" s="48">
        <v>46162</v>
      </c>
      <c r="C87" s="47" t="s">
        <v>31</v>
      </c>
      <c r="D87" s="40">
        <v>76</v>
      </c>
      <c r="E87" s="40">
        <v>0</v>
      </c>
      <c r="F87" s="55" t="s">
        <v>619</v>
      </c>
      <c r="G87" s="40">
        <v>270</v>
      </c>
      <c r="H87" s="40">
        <v>1308</v>
      </c>
      <c r="I87" s="53">
        <v>61.073099999999997</v>
      </c>
      <c r="J87" s="53">
        <v>5.32362</v>
      </c>
      <c r="K87" s="40" t="s">
        <v>443</v>
      </c>
    </row>
    <row r="88" spans="1:11" ht="15.75" customHeight="1" x14ac:dyDescent="0.6">
      <c r="A88" s="47" t="s">
        <v>620</v>
      </c>
      <c r="B88" s="48">
        <v>46162</v>
      </c>
      <c r="C88" s="47" t="s">
        <v>31</v>
      </c>
      <c r="D88" s="40">
        <v>77</v>
      </c>
      <c r="E88" s="40">
        <v>0</v>
      </c>
      <c r="F88" s="55" t="s">
        <v>621</v>
      </c>
      <c r="G88" s="40">
        <v>160</v>
      </c>
      <c r="H88" s="40">
        <v>200</v>
      </c>
      <c r="I88" s="53">
        <v>61.040419</v>
      </c>
      <c r="J88" s="53">
        <v>5.4256000000000002</v>
      </c>
      <c r="K88" s="40" t="s">
        <v>443</v>
      </c>
    </row>
    <row r="89" spans="1:11" ht="15.75" customHeight="1" x14ac:dyDescent="0.6">
      <c r="A89" s="47" t="s">
        <v>622</v>
      </c>
      <c r="B89" s="48">
        <v>46163</v>
      </c>
      <c r="C89" s="47" t="s">
        <v>31</v>
      </c>
      <c r="D89" s="40">
        <v>80</v>
      </c>
      <c r="E89" s="40">
        <v>0</v>
      </c>
      <c r="F89" s="40" t="s">
        <v>623</v>
      </c>
      <c r="G89" s="40">
        <v>290</v>
      </c>
      <c r="H89" s="40">
        <v>1798</v>
      </c>
      <c r="I89" s="53">
        <v>61.108328</v>
      </c>
      <c r="J89" s="53">
        <v>5.1588799999999999</v>
      </c>
      <c r="K89" s="40" t="s">
        <v>443</v>
      </c>
    </row>
    <row r="90" spans="1:11" ht="15.75" customHeight="1" x14ac:dyDescent="0.6">
      <c r="A90" s="47" t="s">
        <v>624</v>
      </c>
      <c r="B90" s="48">
        <v>46163</v>
      </c>
      <c r="C90" s="47" t="s">
        <v>31</v>
      </c>
      <c r="D90" s="40">
        <v>82</v>
      </c>
      <c r="E90" s="40">
        <v>0</v>
      </c>
      <c r="F90" s="55" t="s">
        <v>625</v>
      </c>
      <c r="G90" s="40">
        <v>290</v>
      </c>
      <c r="H90" s="40">
        <v>1690</v>
      </c>
      <c r="I90" s="53">
        <v>61.110045</v>
      </c>
      <c r="J90" s="53">
        <v>5.1391400000000003</v>
      </c>
      <c r="K90" s="40" t="s">
        <v>443</v>
      </c>
    </row>
    <row r="91" spans="1:11" ht="15.75" customHeight="1" x14ac:dyDescent="0.6">
      <c r="A91" s="47" t="s">
        <v>626</v>
      </c>
      <c r="B91" s="48">
        <v>46163</v>
      </c>
      <c r="C91" s="47" t="s">
        <v>31</v>
      </c>
      <c r="D91" s="40">
        <v>83</v>
      </c>
      <c r="E91" s="40">
        <v>0</v>
      </c>
      <c r="F91" s="55" t="s">
        <v>627</v>
      </c>
      <c r="G91" s="40">
        <v>300</v>
      </c>
      <c r="H91" s="40">
        <v>1965</v>
      </c>
      <c r="I91" s="53">
        <v>61.085374999999999</v>
      </c>
      <c r="J91" s="53">
        <v>5.0951519999999997</v>
      </c>
      <c r="K91" s="40" t="s">
        <v>443</v>
      </c>
    </row>
    <row r="92" spans="1:11" ht="15.75" customHeight="1" x14ac:dyDescent="0.6">
      <c r="A92" s="47" t="s">
        <v>628</v>
      </c>
      <c r="B92" s="48">
        <v>46163</v>
      </c>
      <c r="C92" s="47" t="s">
        <v>31</v>
      </c>
      <c r="D92" s="40">
        <v>83</v>
      </c>
      <c r="E92" s="40">
        <v>0</v>
      </c>
      <c r="F92" s="55" t="s">
        <v>629</v>
      </c>
      <c r="G92" s="40">
        <v>330</v>
      </c>
      <c r="H92" s="40">
        <v>2808</v>
      </c>
      <c r="I92" s="53">
        <v>61.085374999999999</v>
      </c>
      <c r="J92" s="53">
        <v>5.0951519999999997</v>
      </c>
      <c r="K92" s="40" t="s">
        <v>443</v>
      </c>
    </row>
    <row r="93" spans="1:11" ht="15.75" customHeight="1" x14ac:dyDescent="0.6">
      <c r="A93" s="47" t="s">
        <v>630</v>
      </c>
      <c r="B93" s="48">
        <v>46163</v>
      </c>
      <c r="C93" s="47" t="s">
        <v>31</v>
      </c>
      <c r="D93" s="40">
        <v>84</v>
      </c>
      <c r="E93" s="40">
        <v>0</v>
      </c>
      <c r="F93" s="40" t="s">
        <v>631</v>
      </c>
      <c r="G93" s="40">
        <v>430</v>
      </c>
      <c r="H93" s="40">
        <v>4800</v>
      </c>
      <c r="K93" s="40" t="s">
        <v>443</v>
      </c>
    </row>
    <row r="94" spans="1:11" ht="15.75" customHeight="1" x14ac:dyDescent="0.6">
      <c r="A94" s="47" t="s">
        <v>632</v>
      </c>
      <c r="B94" s="48">
        <v>46163</v>
      </c>
      <c r="C94" s="47" t="s">
        <v>31</v>
      </c>
      <c r="D94" s="40">
        <v>84</v>
      </c>
      <c r="E94" s="40">
        <v>0</v>
      </c>
      <c r="F94" s="55"/>
      <c r="H94" s="40">
        <v>1581</v>
      </c>
      <c r="K94" s="40" t="s">
        <v>443</v>
      </c>
    </row>
    <row r="95" spans="1:11" ht="15.75" customHeight="1" x14ac:dyDescent="0.6">
      <c r="A95" s="47" t="s">
        <v>633</v>
      </c>
      <c r="B95" s="48">
        <v>46164</v>
      </c>
      <c r="C95" s="47" t="s">
        <v>31</v>
      </c>
      <c r="D95" s="40">
        <v>85</v>
      </c>
      <c r="E95" s="40">
        <v>0</v>
      </c>
      <c r="F95" s="55" t="s">
        <v>634</v>
      </c>
      <c r="G95" s="40">
        <v>110</v>
      </c>
      <c r="H95" s="40">
        <v>92</v>
      </c>
      <c r="I95" s="53">
        <v>61.072892000000003</v>
      </c>
      <c r="J95" s="53">
        <v>4.970256</v>
      </c>
      <c r="K95" s="40" t="s">
        <v>443</v>
      </c>
    </row>
    <row r="96" spans="1:11" ht="15.75" customHeight="1" x14ac:dyDescent="0.6">
      <c r="A96" s="47" t="s">
        <v>635</v>
      </c>
      <c r="B96" s="48">
        <v>46164</v>
      </c>
      <c r="C96" s="47" t="s">
        <v>31</v>
      </c>
      <c r="D96" s="40">
        <v>85</v>
      </c>
      <c r="E96" s="40">
        <v>0</v>
      </c>
      <c r="F96" s="55" t="s">
        <v>636</v>
      </c>
      <c r="G96" s="40">
        <v>110</v>
      </c>
      <c r="H96" s="40">
        <v>95</v>
      </c>
      <c r="I96" s="53">
        <v>61.072892000000003</v>
      </c>
      <c r="J96" s="53">
        <v>4.970256</v>
      </c>
      <c r="K96" s="40" t="s">
        <v>443</v>
      </c>
    </row>
    <row r="97" spans="1:12" ht="15.75" customHeight="1" x14ac:dyDescent="0.6">
      <c r="A97" s="47" t="s">
        <v>637</v>
      </c>
      <c r="B97" s="48">
        <v>46164</v>
      </c>
      <c r="C97" s="47" t="s">
        <v>31</v>
      </c>
      <c r="D97" s="40">
        <v>86</v>
      </c>
      <c r="E97" s="40">
        <v>0</v>
      </c>
      <c r="F97" s="55" t="s">
        <v>638</v>
      </c>
      <c r="G97" s="40">
        <v>260</v>
      </c>
      <c r="H97" s="40">
        <v>848</v>
      </c>
      <c r="I97" s="53">
        <v>61.080241000000001</v>
      </c>
      <c r="J97" s="53">
        <v>5.0817839999999999</v>
      </c>
      <c r="K97" s="40" t="s">
        <v>496</v>
      </c>
    </row>
    <row r="98" spans="1:12" ht="15.75" customHeight="1" x14ac:dyDescent="0.6">
      <c r="A98" s="47" t="s">
        <v>639</v>
      </c>
      <c r="B98" s="48">
        <v>46165</v>
      </c>
      <c r="C98" s="47" t="s">
        <v>31</v>
      </c>
      <c r="D98" s="40">
        <v>91</v>
      </c>
      <c r="E98" s="40">
        <v>0</v>
      </c>
      <c r="F98" s="55" t="s">
        <v>640</v>
      </c>
      <c r="G98" s="40">
        <v>90</v>
      </c>
      <c r="H98" s="40">
        <v>43</v>
      </c>
      <c r="I98" s="53">
        <v>61.0627</v>
      </c>
      <c r="J98" s="53">
        <v>5.3822239999999999</v>
      </c>
    </row>
    <row r="99" spans="1:12" ht="15.75" customHeight="1" x14ac:dyDescent="0.6">
      <c r="A99" s="47" t="s">
        <v>641</v>
      </c>
      <c r="B99" s="48">
        <v>46165</v>
      </c>
      <c r="C99" s="47" t="s">
        <v>31</v>
      </c>
      <c r="D99" s="40">
        <v>93</v>
      </c>
      <c r="E99" s="40">
        <v>0</v>
      </c>
      <c r="F99" s="55" t="s">
        <v>642</v>
      </c>
      <c r="G99" s="40">
        <v>300</v>
      </c>
      <c r="H99" s="40">
        <v>1700</v>
      </c>
      <c r="I99" s="53">
        <v>61.038297</v>
      </c>
      <c r="J99" s="53">
        <v>5.3598619999999997</v>
      </c>
    </row>
    <row r="100" spans="1:12" ht="15.75" customHeight="1" x14ac:dyDescent="0.6">
      <c r="A100" s="47" t="s">
        <v>643</v>
      </c>
      <c r="B100" s="48">
        <v>46165</v>
      </c>
      <c r="C100" s="47" t="s">
        <v>31</v>
      </c>
      <c r="D100" s="40">
        <v>94</v>
      </c>
      <c r="E100" s="40">
        <v>0</v>
      </c>
      <c r="F100" s="55" t="s">
        <v>560</v>
      </c>
      <c r="G100" s="40">
        <v>245</v>
      </c>
      <c r="H100" s="40">
        <v>791</v>
      </c>
      <c r="I100" s="53">
        <v>61.036050000000003</v>
      </c>
      <c r="J100" s="53">
        <v>5.4121170000000003</v>
      </c>
    </row>
    <row r="101" spans="1:12" ht="15.75" customHeight="1" x14ac:dyDescent="0.6">
      <c r="A101" s="47" t="s">
        <v>644</v>
      </c>
      <c r="B101" s="48">
        <v>46165</v>
      </c>
      <c r="C101" s="47" t="s">
        <v>31</v>
      </c>
      <c r="D101" s="40">
        <v>95</v>
      </c>
      <c r="E101" s="40">
        <v>0</v>
      </c>
      <c r="F101" s="55" t="s">
        <v>645</v>
      </c>
      <c r="G101" s="40">
        <v>420</v>
      </c>
      <c r="H101" s="40">
        <v>4831</v>
      </c>
      <c r="I101" s="53">
        <v>61.072854</v>
      </c>
      <c r="J101" s="53">
        <v>5.2802740000000004</v>
      </c>
    </row>
    <row r="102" spans="1:12" ht="15.75" customHeight="1" x14ac:dyDescent="0.6">
      <c r="A102" s="47" t="s">
        <v>646</v>
      </c>
      <c r="B102" s="48">
        <v>46165</v>
      </c>
      <c r="C102" s="47" t="s">
        <v>31</v>
      </c>
      <c r="D102" s="40">
        <v>96</v>
      </c>
      <c r="E102" s="40">
        <v>0</v>
      </c>
      <c r="F102" s="55" t="s">
        <v>647</v>
      </c>
      <c r="G102" s="40">
        <v>350</v>
      </c>
      <c r="H102" s="40">
        <v>2981</v>
      </c>
      <c r="I102" s="53">
        <v>61.085830999999999</v>
      </c>
      <c r="J102" s="53">
        <v>5.2880000000000003</v>
      </c>
    </row>
    <row r="103" spans="1:12" ht="15.75" customHeight="1" x14ac:dyDescent="0.6">
      <c r="A103" s="47" t="s">
        <v>648</v>
      </c>
      <c r="B103" s="48">
        <v>46165</v>
      </c>
      <c r="C103" s="47" t="s">
        <v>31</v>
      </c>
      <c r="D103" s="40">
        <v>96</v>
      </c>
      <c r="E103" s="40">
        <v>0</v>
      </c>
      <c r="F103" s="55" t="s">
        <v>649</v>
      </c>
      <c r="G103" s="40">
        <v>250</v>
      </c>
      <c r="H103" s="40">
        <v>946</v>
      </c>
      <c r="I103" s="53">
        <v>61.085830999999999</v>
      </c>
      <c r="J103" s="53">
        <v>5.2880000000000003</v>
      </c>
    </row>
    <row r="104" spans="1:12" ht="15.75" customHeight="1" x14ac:dyDescent="0.6">
      <c r="A104" s="47" t="s">
        <v>650</v>
      </c>
      <c r="B104" s="48">
        <v>46165</v>
      </c>
      <c r="C104" s="47" t="s">
        <v>31</v>
      </c>
      <c r="D104" s="40">
        <v>96</v>
      </c>
      <c r="E104" s="40">
        <v>0</v>
      </c>
      <c r="F104" s="55" t="s">
        <v>651</v>
      </c>
      <c r="G104" s="40">
        <v>225</v>
      </c>
      <c r="H104" s="40">
        <v>915</v>
      </c>
      <c r="I104" s="53">
        <v>61.085830999999999</v>
      </c>
      <c r="J104" s="53">
        <v>5.2880000000000003</v>
      </c>
    </row>
    <row r="105" spans="1:12" ht="15.75" customHeight="1" x14ac:dyDescent="0.6">
      <c r="A105" s="47" t="s">
        <v>652</v>
      </c>
      <c r="B105" s="48">
        <v>46165</v>
      </c>
      <c r="C105" s="47" t="s">
        <v>31</v>
      </c>
      <c r="D105" s="40">
        <v>97</v>
      </c>
      <c r="E105" s="40">
        <v>0</v>
      </c>
      <c r="F105" s="55" t="s">
        <v>653</v>
      </c>
      <c r="G105" s="40">
        <v>110</v>
      </c>
      <c r="H105" s="40">
        <v>75</v>
      </c>
      <c r="I105" s="53">
        <v>61.086995999999999</v>
      </c>
      <c r="J105" s="53">
        <v>5.3248499999999996</v>
      </c>
    </row>
    <row r="106" spans="1:12" ht="15.75" customHeight="1" x14ac:dyDescent="0.6">
      <c r="A106" s="47" t="s">
        <v>654</v>
      </c>
      <c r="B106" s="48">
        <v>46165</v>
      </c>
      <c r="C106" s="47" t="s">
        <v>31</v>
      </c>
      <c r="D106" s="40">
        <v>97</v>
      </c>
      <c r="E106" s="40">
        <v>0</v>
      </c>
      <c r="F106" s="55" t="s">
        <v>655</v>
      </c>
      <c r="G106" s="40">
        <v>160</v>
      </c>
      <c r="H106" s="40">
        <v>78</v>
      </c>
      <c r="I106" s="53">
        <v>61.086995999999999</v>
      </c>
      <c r="J106" s="53">
        <v>5.3248499999999996</v>
      </c>
    </row>
    <row r="107" spans="1:12" ht="15.75" customHeight="1" x14ac:dyDescent="0.6">
      <c r="A107" s="47" t="s">
        <v>656</v>
      </c>
      <c r="B107" s="48">
        <v>46165</v>
      </c>
      <c r="C107" s="47" t="s">
        <v>31</v>
      </c>
      <c r="D107" s="40">
        <v>98</v>
      </c>
      <c r="E107" s="40">
        <v>0</v>
      </c>
      <c r="F107" s="55" t="s">
        <v>657</v>
      </c>
      <c r="G107" s="40">
        <v>225</v>
      </c>
      <c r="H107" s="40">
        <v>735</v>
      </c>
      <c r="I107" s="53">
        <v>61.126049999999999</v>
      </c>
      <c r="J107" s="53">
        <v>5.3409800000000001</v>
      </c>
    </row>
    <row r="108" spans="1:12" ht="15.75" customHeight="1" x14ac:dyDescent="0.6">
      <c r="A108" s="47" t="s">
        <v>658</v>
      </c>
      <c r="B108" s="48">
        <v>46165</v>
      </c>
      <c r="C108" s="47" t="s">
        <v>31</v>
      </c>
      <c r="D108" s="40">
        <v>98</v>
      </c>
      <c r="E108" s="40">
        <v>0</v>
      </c>
      <c r="F108" s="55" t="s">
        <v>659</v>
      </c>
      <c r="G108" s="40">
        <v>95</v>
      </c>
      <c r="H108" s="40">
        <v>50</v>
      </c>
      <c r="I108" s="53">
        <v>61.126049999999999</v>
      </c>
      <c r="J108" s="53">
        <v>5.3409800000000001</v>
      </c>
    </row>
    <row r="109" spans="1:12" ht="15.75" customHeight="1" x14ac:dyDescent="0.6">
      <c r="A109" s="47" t="s">
        <v>660</v>
      </c>
      <c r="B109" s="48">
        <v>46166</v>
      </c>
      <c r="C109" s="47" t="s">
        <v>31</v>
      </c>
      <c r="D109" s="40">
        <v>99</v>
      </c>
      <c r="E109" s="40">
        <v>0</v>
      </c>
      <c r="F109" s="55" t="s">
        <v>661</v>
      </c>
      <c r="G109" s="40">
        <v>440</v>
      </c>
      <c r="H109" s="40">
        <v>4800</v>
      </c>
      <c r="I109" s="53">
        <v>61.156509999999997</v>
      </c>
      <c r="J109" s="53">
        <v>5.1111009999999997</v>
      </c>
    </row>
    <row r="110" spans="1:12" ht="15.75" customHeight="1" x14ac:dyDescent="0.6">
      <c r="A110" s="47" t="s">
        <v>662</v>
      </c>
      <c r="B110" s="48">
        <v>46166</v>
      </c>
      <c r="C110" s="47" t="s">
        <v>31</v>
      </c>
      <c r="D110" s="40">
        <v>102</v>
      </c>
      <c r="E110" s="40">
        <v>0</v>
      </c>
      <c r="F110" s="55" t="s">
        <v>663</v>
      </c>
      <c r="G110" s="40">
        <v>440</v>
      </c>
      <c r="H110" s="40">
        <v>5158</v>
      </c>
      <c r="I110" s="53">
        <v>61.115827000000003</v>
      </c>
      <c r="J110" s="53">
        <v>5.1641620000000001</v>
      </c>
    </row>
    <row r="111" spans="1:12" ht="15.75" customHeight="1" x14ac:dyDescent="0.6">
      <c r="A111" s="47" t="s">
        <v>664</v>
      </c>
      <c r="B111" s="48">
        <v>46166</v>
      </c>
      <c r="C111" s="47" t="s">
        <v>31</v>
      </c>
      <c r="D111" s="40">
        <v>105</v>
      </c>
      <c r="E111" s="40">
        <v>0</v>
      </c>
      <c r="F111" s="55" t="s">
        <v>665</v>
      </c>
      <c r="G111" s="40">
        <v>130</v>
      </c>
      <c r="H111" s="40">
        <v>169</v>
      </c>
    </row>
    <row r="112" spans="1:12" ht="15.75" customHeight="1" x14ac:dyDescent="0.6">
      <c r="A112" s="47" t="s">
        <v>666</v>
      </c>
      <c r="B112" s="50">
        <v>46167</v>
      </c>
      <c r="C112" s="47" t="s">
        <v>31</v>
      </c>
      <c r="D112" s="40">
        <v>107</v>
      </c>
      <c r="E112" s="40">
        <v>0</v>
      </c>
      <c r="F112" s="55" t="s">
        <v>667</v>
      </c>
      <c r="G112" s="40">
        <v>95</v>
      </c>
      <c r="H112" s="40">
        <v>64</v>
      </c>
      <c r="I112" s="53">
        <v>61.091099999999997</v>
      </c>
      <c r="J112" s="53">
        <v>5.2717000000000001</v>
      </c>
      <c r="L112" s="40" t="s">
        <v>463</v>
      </c>
    </row>
    <row r="113" spans="1:12" ht="15.75" customHeight="1" x14ac:dyDescent="0.6">
      <c r="A113" s="47" t="s">
        <v>668</v>
      </c>
      <c r="B113" s="50">
        <v>46167</v>
      </c>
      <c r="C113" s="47" t="s">
        <v>31</v>
      </c>
      <c r="D113" s="40">
        <v>109</v>
      </c>
      <c r="E113" s="40">
        <v>0</v>
      </c>
      <c r="F113" s="40" t="s">
        <v>669</v>
      </c>
      <c r="G113" s="40">
        <v>335</v>
      </c>
      <c r="H113" s="40">
        <v>2252</v>
      </c>
      <c r="I113" s="53">
        <v>61.0336</v>
      </c>
      <c r="J113" s="53">
        <v>5.4246999999999996</v>
      </c>
    </row>
    <row r="114" spans="1:12" ht="15.75" customHeight="1" x14ac:dyDescent="0.6">
      <c r="A114" s="47" t="s">
        <v>670</v>
      </c>
      <c r="B114" s="50">
        <v>46167</v>
      </c>
      <c r="C114" s="47" t="s">
        <v>31</v>
      </c>
      <c r="D114" s="40">
        <v>110</v>
      </c>
      <c r="E114" s="40">
        <v>0</v>
      </c>
      <c r="F114" s="40" t="s">
        <v>671</v>
      </c>
      <c r="G114" s="40">
        <v>310</v>
      </c>
      <c r="H114" s="40">
        <v>1858</v>
      </c>
      <c r="I114" s="53">
        <v>61.062800000000003</v>
      </c>
      <c r="J114" s="53">
        <v>5.3456000000000001</v>
      </c>
    </row>
    <row r="115" spans="1:12" ht="15.75" customHeight="1" x14ac:dyDescent="0.6">
      <c r="A115" s="47" t="s">
        <v>672</v>
      </c>
      <c r="B115" s="50">
        <v>46167</v>
      </c>
      <c r="C115" s="47" t="s">
        <v>31</v>
      </c>
      <c r="D115" s="40">
        <v>111</v>
      </c>
      <c r="E115" s="40">
        <v>0</v>
      </c>
      <c r="F115" s="40" t="s">
        <v>673</v>
      </c>
      <c r="G115" s="40">
        <v>340</v>
      </c>
      <c r="H115" s="40">
        <v>4301</v>
      </c>
      <c r="I115" s="53">
        <v>61.0822</v>
      </c>
      <c r="J115" s="53">
        <v>5.2607999999999997</v>
      </c>
    </row>
    <row r="116" spans="1:12" ht="15.75" customHeight="1" x14ac:dyDescent="0.6">
      <c r="A116" s="47" t="s">
        <v>674</v>
      </c>
      <c r="B116" s="50">
        <v>46167</v>
      </c>
      <c r="C116" s="47" t="s">
        <v>31</v>
      </c>
      <c r="D116" s="40">
        <v>112</v>
      </c>
      <c r="E116" s="40">
        <v>0</v>
      </c>
      <c r="F116" s="40" t="s">
        <v>675</v>
      </c>
      <c r="G116" s="40">
        <v>305</v>
      </c>
      <c r="H116" s="40">
        <v>1574</v>
      </c>
      <c r="I116" s="53">
        <v>61.083100000000002</v>
      </c>
      <c r="J116" s="53">
        <v>5.3478000000000003</v>
      </c>
    </row>
    <row r="117" spans="1:12" ht="15.75" customHeight="1" x14ac:dyDescent="0.6">
      <c r="A117" s="47" t="s">
        <v>676</v>
      </c>
      <c r="B117" s="50">
        <v>46168</v>
      </c>
      <c r="C117" s="47" t="s">
        <v>31</v>
      </c>
      <c r="D117" s="40">
        <v>116</v>
      </c>
      <c r="E117" s="40">
        <v>0</v>
      </c>
      <c r="F117" s="40" t="s">
        <v>677</v>
      </c>
      <c r="G117" s="40">
        <v>345</v>
      </c>
      <c r="H117" s="40">
        <v>2648</v>
      </c>
      <c r="I117" s="53">
        <v>61.1036</v>
      </c>
      <c r="J117" s="53">
        <v>5.1169000000000002</v>
      </c>
    </row>
    <row r="118" spans="1:12" ht="15.75" customHeight="1" x14ac:dyDescent="0.6">
      <c r="A118" s="47" t="s">
        <v>678</v>
      </c>
      <c r="B118" s="50">
        <v>46168</v>
      </c>
      <c r="C118" s="47" t="s">
        <v>31</v>
      </c>
      <c r="D118" s="40">
        <v>117</v>
      </c>
      <c r="E118" s="40">
        <v>0</v>
      </c>
      <c r="F118" s="40" t="s">
        <v>679</v>
      </c>
      <c r="G118" s="40">
        <v>375</v>
      </c>
      <c r="H118" s="40">
        <v>3355</v>
      </c>
      <c r="I118" s="53">
        <v>61.097499999999997</v>
      </c>
      <c r="J118" s="53">
        <v>5.2064000000000004</v>
      </c>
    </row>
    <row r="119" spans="1:12" ht="15.75" customHeight="1" x14ac:dyDescent="0.6">
      <c r="A119" s="47" t="s">
        <v>680</v>
      </c>
      <c r="B119" s="50">
        <v>46169</v>
      </c>
      <c r="C119" s="47" t="s">
        <v>31</v>
      </c>
      <c r="D119" s="40">
        <v>123</v>
      </c>
      <c r="E119" s="40">
        <v>0</v>
      </c>
      <c r="F119" s="40" t="s">
        <v>681</v>
      </c>
      <c r="G119" s="40">
        <v>430</v>
      </c>
      <c r="H119" s="40">
        <v>4177</v>
      </c>
      <c r="I119" s="53">
        <v>61.073611111111113</v>
      </c>
      <c r="J119" s="53">
        <v>4.9941666666666666</v>
      </c>
    </row>
    <row r="120" spans="1:12" ht="15.75" customHeight="1" x14ac:dyDescent="0.6">
      <c r="A120" s="47" t="s">
        <v>682</v>
      </c>
      <c r="B120" s="50">
        <v>46169</v>
      </c>
      <c r="C120" s="47" t="s">
        <v>31</v>
      </c>
      <c r="D120" s="40">
        <v>124</v>
      </c>
      <c r="E120" s="40">
        <v>0</v>
      </c>
      <c r="F120" s="40" t="s">
        <v>683</v>
      </c>
      <c r="G120" s="40">
        <v>500</v>
      </c>
      <c r="H120" s="40">
        <v>7250</v>
      </c>
      <c r="I120" s="53">
        <v>61.048888888888889</v>
      </c>
      <c r="J120" s="53">
        <v>4.9649999999999999</v>
      </c>
    </row>
    <row r="121" spans="1:12" ht="15.75" customHeight="1" x14ac:dyDescent="0.6">
      <c r="A121" s="47" t="s">
        <v>684</v>
      </c>
      <c r="B121" s="50">
        <v>46170</v>
      </c>
      <c r="C121" s="47" t="s">
        <v>31</v>
      </c>
      <c r="D121" s="40">
        <v>126</v>
      </c>
      <c r="E121" s="40">
        <v>0</v>
      </c>
      <c r="F121" s="40" t="s">
        <v>685</v>
      </c>
      <c r="G121" s="40">
        <v>55</v>
      </c>
      <c r="H121" s="40">
        <v>95</v>
      </c>
      <c r="I121" s="53">
        <v>61.048333333333332</v>
      </c>
      <c r="J121" s="53">
        <v>5.3266666666666662</v>
      </c>
    </row>
    <row r="122" spans="1:12" ht="15.75" customHeight="1" x14ac:dyDescent="0.6">
      <c r="A122" s="47" t="s">
        <v>686</v>
      </c>
      <c r="B122" s="50">
        <v>46170</v>
      </c>
      <c r="C122" s="47" t="s">
        <v>31</v>
      </c>
      <c r="D122" s="40">
        <v>129</v>
      </c>
      <c r="E122" s="40">
        <v>0</v>
      </c>
      <c r="F122" s="40" t="s">
        <v>687</v>
      </c>
      <c r="G122" s="40">
        <v>46</v>
      </c>
      <c r="H122" s="40">
        <v>90</v>
      </c>
      <c r="I122" s="53">
        <v>61.083055555555561</v>
      </c>
      <c r="J122" s="53">
        <v>5.2638888888888893</v>
      </c>
    </row>
    <row r="123" spans="1:12" ht="15.75" customHeight="1" x14ac:dyDescent="0.6">
      <c r="A123" s="47" t="s">
        <v>688</v>
      </c>
      <c r="B123" s="50">
        <v>46170</v>
      </c>
      <c r="C123" s="47" t="s">
        <v>31</v>
      </c>
      <c r="D123" s="40">
        <v>131</v>
      </c>
      <c r="E123" s="40">
        <v>0</v>
      </c>
      <c r="F123" s="40" t="s">
        <v>689</v>
      </c>
      <c r="G123" s="40">
        <v>105</v>
      </c>
      <c r="H123" s="40">
        <v>69</v>
      </c>
      <c r="I123" s="53">
        <v>61.048888888888889</v>
      </c>
      <c r="J123" s="53">
        <v>5.4013888888888886</v>
      </c>
    </row>
    <row r="124" spans="1:12" ht="15.75" customHeight="1" x14ac:dyDescent="0.6">
      <c r="A124" s="47" t="s">
        <v>690</v>
      </c>
      <c r="B124" s="50">
        <v>46170</v>
      </c>
      <c r="C124" s="47" t="s">
        <v>31</v>
      </c>
      <c r="D124" s="40">
        <v>131</v>
      </c>
      <c r="E124" s="40">
        <v>0</v>
      </c>
      <c r="F124" s="40" t="s">
        <v>691</v>
      </c>
      <c r="G124" s="40">
        <v>355</v>
      </c>
      <c r="H124" s="40">
        <v>2336</v>
      </c>
      <c r="I124" s="53">
        <v>61.048888888888889</v>
      </c>
      <c r="J124" s="53">
        <v>5.3919444444444444</v>
      </c>
    </row>
    <row r="125" spans="1:12" ht="15.75" customHeight="1" x14ac:dyDescent="0.6">
      <c r="A125" s="47" t="s">
        <v>692</v>
      </c>
      <c r="B125" s="50">
        <v>46171</v>
      </c>
      <c r="C125" s="47" t="s">
        <v>31</v>
      </c>
      <c r="D125" s="40">
        <v>134</v>
      </c>
      <c r="E125" s="40">
        <v>0</v>
      </c>
      <c r="F125" s="55" t="s">
        <v>693</v>
      </c>
      <c r="G125" s="40">
        <v>480</v>
      </c>
      <c r="H125" s="40">
        <v>5578</v>
      </c>
      <c r="I125" s="53">
        <v>61.094722222222217</v>
      </c>
      <c r="J125" s="53">
        <v>5.08</v>
      </c>
      <c r="L125" s="40" t="s">
        <v>694</v>
      </c>
    </row>
    <row r="126" spans="1:12" ht="15.75" customHeight="1" x14ac:dyDescent="0.6">
      <c r="A126" s="47" t="s">
        <v>695</v>
      </c>
      <c r="B126" s="50">
        <v>46172</v>
      </c>
      <c r="C126" s="47" t="s">
        <v>31</v>
      </c>
      <c r="D126" s="40">
        <v>137</v>
      </c>
      <c r="E126" s="40">
        <v>0</v>
      </c>
      <c r="F126" s="40" t="s">
        <v>696</v>
      </c>
      <c r="G126" s="40">
        <v>435</v>
      </c>
      <c r="H126" s="40">
        <v>3776</v>
      </c>
      <c r="I126" s="53">
        <v>61.163055555555552</v>
      </c>
      <c r="J126" s="53">
        <v>5.0686111111111112</v>
      </c>
    </row>
    <row r="127" spans="1:12" ht="15.75" customHeight="1" x14ac:dyDescent="0.6">
      <c r="A127" s="47" t="s">
        <v>697</v>
      </c>
      <c r="B127" s="50">
        <v>46172</v>
      </c>
      <c r="C127" s="47" t="s">
        <v>31</v>
      </c>
      <c r="D127" s="40">
        <v>138</v>
      </c>
      <c r="E127" s="40">
        <v>0</v>
      </c>
      <c r="F127" s="40" t="s">
        <v>698</v>
      </c>
      <c r="G127" s="40">
        <v>90</v>
      </c>
      <c r="H127" s="40">
        <v>37</v>
      </c>
      <c r="I127" s="53">
        <v>61.121388888888887</v>
      </c>
      <c r="J127" s="53">
        <v>5.1333333333333337</v>
      </c>
    </row>
    <row r="128" spans="1:12" ht="15.75" customHeight="1" x14ac:dyDescent="0.6">
      <c r="A128" s="47" t="s">
        <v>699</v>
      </c>
      <c r="B128" s="50">
        <v>46175</v>
      </c>
      <c r="C128" s="47" t="s">
        <v>31</v>
      </c>
      <c r="D128" s="40">
        <v>158</v>
      </c>
      <c r="E128" s="40">
        <v>0</v>
      </c>
      <c r="F128" s="40" t="s">
        <v>700</v>
      </c>
      <c r="G128" s="40">
        <v>345</v>
      </c>
      <c r="H128" s="40">
        <v>2439</v>
      </c>
      <c r="I128" s="53">
        <v>61.096666666666671</v>
      </c>
      <c r="J128" s="53">
        <v>5.2011111111111106</v>
      </c>
    </row>
    <row r="129" spans="1:12" ht="15.75" customHeight="1" x14ac:dyDescent="0.6">
      <c r="A129" s="47" t="s">
        <v>701</v>
      </c>
      <c r="B129" s="50">
        <v>46175</v>
      </c>
      <c r="C129" s="47" t="s">
        <v>31</v>
      </c>
      <c r="D129" s="40">
        <v>158</v>
      </c>
      <c r="E129" s="40">
        <v>0</v>
      </c>
      <c r="F129" s="40" t="s">
        <v>702</v>
      </c>
      <c r="G129" s="40">
        <v>100</v>
      </c>
      <c r="H129" s="40">
        <v>53</v>
      </c>
      <c r="I129" s="53">
        <v>61.099722222222233</v>
      </c>
      <c r="J129" s="53">
        <v>5.1963888888888894</v>
      </c>
    </row>
    <row r="130" spans="1:12" ht="15.75" customHeight="1" x14ac:dyDescent="0.6">
      <c r="A130" s="47" t="s">
        <v>703</v>
      </c>
      <c r="B130" s="50">
        <v>46175</v>
      </c>
      <c r="C130" s="47" t="s">
        <v>31</v>
      </c>
      <c r="D130" s="40">
        <v>159</v>
      </c>
      <c r="E130" s="40">
        <v>0</v>
      </c>
      <c r="F130" s="40" t="s">
        <v>704</v>
      </c>
      <c r="G130" s="40">
        <v>155</v>
      </c>
      <c r="H130" s="40">
        <v>255</v>
      </c>
      <c r="I130" s="53">
        <v>61.136111111111113</v>
      </c>
      <c r="J130" s="53">
        <v>5.1275000000000004</v>
      </c>
    </row>
    <row r="131" spans="1:12" ht="15.75" customHeight="1" x14ac:dyDescent="0.6">
      <c r="A131" s="47" t="s">
        <v>705</v>
      </c>
      <c r="B131" s="50">
        <v>46175</v>
      </c>
      <c r="C131" s="47" t="s">
        <v>31</v>
      </c>
      <c r="D131" s="40">
        <v>159</v>
      </c>
      <c r="E131" s="40">
        <v>0</v>
      </c>
      <c r="F131" s="40" t="s">
        <v>706</v>
      </c>
      <c r="G131" s="40">
        <v>150</v>
      </c>
      <c r="H131" s="40">
        <v>235</v>
      </c>
      <c r="I131" s="53">
        <v>61.136111111111113</v>
      </c>
      <c r="J131" s="53">
        <v>5.1275000000000004</v>
      </c>
    </row>
    <row r="132" spans="1:12" ht="15.75" customHeight="1" x14ac:dyDescent="0.6">
      <c r="A132" s="47" t="s">
        <v>707</v>
      </c>
      <c r="B132" s="50">
        <v>46175</v>
      </c>
      <c r="C132" s="47" t="s">
        <v>31</v>
      </c>
      <c r="D132" s="40">
        <v>160</v>
      </c>
      <c r="E132" s="40">
        <v>0</v>
      </c>
      <c r="F132" s="40" t="s">
        <v>708</v>
      </c>
      <c r="G132" s="40">
        <v>335</v>
      </c>
      <c r="H132" s="40">
        <v>2006</v>
      </c>
      <c r="I132" s="53">
        <v>61.111388888888889</v>
      </c>
      <c r="J132" s="53">
        <v>5.2127777777777782</v>
      </c>
    </row>
    <row r="133" spans="1:12" ht="15.75" customHeight="1" x14ac:dyDescent="0.6">
      <c r="A133" s="47" t="s">
        <v>709</v>
      </c>
      <c r="B133" s="50">
        <v>46176</v>
      </c>
      <c r="C133" s="47" t="s">
        <v>31</v>
      </c>
      <c r="D133" s="40">
        <v>164</v>
      </c>
      <c r="E133" s="40">
        <v>0</v>
      </c>
      <c r="F133" s="40" t="s">
        <v>710</v>
      </c>
      <c r="G133" s="40">
        <v>335</v>
      </c>
      <c r="H133" s="40">
        <v>2437</v>
      </c>
      <c r="I133" s="53">
        <v>61.093888888888891</v>
      </c>
      <c r="J133" s="53">
        <v>5.229166666666667</v>
      </c>
    </row>
    <row r="134" spans="1:12" ht="15.75" customHeight="1" x14ac:dyDescent="0.6">
      <c r="A134" s="47" t="s">
        <v>711</v>
      </c>
      <c r="B134" s="50">
        <v>46176</v>
      </c>
      <c r="C134" s="47" t="s">
        <v>31</v>
      </c>
      <c r="D134" s="40">
        <v>166</v>
      </c>
      <c r="E134" s="40">
        <v>0</v>
      </c>
      <c r="F134" s="40" t="s">
        <v>712</v>
      </c>
      <c r="G134" s="40">
        <v>360</v>
      </c>
      <c r="H134" s="40">
        <v>2783</v>
      </c>
      <c r="I134" s="53">
        <v>61.074722222222228</v>
      </c>
      <c r="J134" s="53">
        <v>5.3402777777777777</v>
      </c>
    </row>
    <row r="135" spans="1:12" ht="15.75" customHeight="1" x14ac:dyDescent="0.6">
      <c r="A135" s="47" t="s">
        <v>713</v>
      </c>
      <c r="B135" s="50">
        <v>46176</v>
      </c>
      <c r="C135" s="47" t="s">
        <v>31</v>
      </c>
      <c r="D135" s="40">
        <v>166</v>
      </c>
      <c r="E135" s="40">
        <v>0</v>
      </c>
      <c r="F135" s="40" t="s">
        <v>714</v>
      </c>
      <c r="G135" s="40">
        <v>330</v>
      </c>
      <c r="H135" s="40">
        <v>2617</v>
      </c>
      <c r="I135" s="53">
        <v>61.07555555555556</v>
      </c>
      <c r="J135" s="53">
        <v>5.3322222222222218</v>
      </c>
    </row>
    <row r="136" spans="1:12" ht="15.75" customHeight="1" x14ac:dyDescent="0.6">
      <c r="A136" s="47" t="s">
        <v>715</v>
      </c>
      <c r="B136" s="50">
        <v>46176</v>
      </c>
      <c r="C136" s="47" t="s">
        <v>31</v>
      </c>
      <c r="D136" s="40">
        <v>166</v>
      </c>
      <c r="E136" s="40">
        <v>0</v>
      </c>
      <c r="F136" s="40" t="s">
        <v>716</v>
      </c>
      <c r="G136" s="40">
        <v>320</v>
      </c>
      <c r="H136" s="40">
        <v>2057</v>
      </c>
      <c r="I136" s="53">
        <v>61.076666666666668</v>
      </c>
      <c r="J136" s="53">
        <v>5.3199999999999994</v>
      </c>
    </row>
    <row r="137" spans="1:12" ht="15.75" customHeight="1" x14ac:dyDescent="0.6">
      <c r="A137" s="47" t="s">
        <v>717</v>
      </c>
      <c r="B137" s="50">
        <v>46176</v>
      </c>
      <c r="C137" s="47" t="s">
        <v>31</v>
      </c>
      <c r="D137" s="40">
        <v>166</v>
      </c>
      <c r="E137" s="40">
        <v>0</v>
      </c>
      <c r="F137" s="40" t="s">
        <v>718</v>
      </c>
      <c r="G137" s="40">
        <v>230</v>
      </c>
      <c r="H137" s="40">
        <v>669</v>
      </c>
      <c r="I137" s="53">
        <v>61.078055555555558</v>
      </c>
      <c r="J137" s="53">
        <v>5.3122222222222222</v>
      </c>
    </row>
    <row r="138" spans="1:12" ht="15.75" customHeight="1" x14ac:dyDescent="0.6">
      <c r="A138" s="47" t="s">
        <v>719</v>
      </c>
      <c r="B138" s="50">
        <v>46176</v>
      </c>
      <c r="C138" s="47" t="s">
        <v>31</v>
      </c>
      <c r="D138" s="40">
        <v>166</v>
      </c>
      <c r="E138" s="40">
        <v>0</v>
      </c>
      <c r="F138" s="40" t="s">
        <v>720</v>
      </c>
      <c r="G138" s="40">
        <v>155</v>
      </c>
      <c r="H138" s="40">
        <v>258</v>
      </c>
      <c r="I138" s="53">
        <v>61.079166666666673</v>
      </c>
      <c r="J138" s="53">
        <v>5.3075000000000001</v>
      </c>
    </row>
    <row r="139" spans="1:12" ht="15.75" customHeight="1" x14ac:dyDescent="0.6">
      <c r="A139" s="47" t="s">
        <v>721</v>
      </c>
      <c r="B139" s="50">
        <v>46177</v>
      </c>
      <c r="C139" s="47" t="s">
        <v>31</v>
      </c>
      <c r="D139" s="40">
        <v>174</v>
      </c>
      <c r="E139" s="40">
        <v>0</v>
      </c>
      <c r="F139" s="40" t="s">
        <v>722</v>
      </c>
      <c r="G139" s="40">
        <v>120</v>
      </c>
      <c r="H139" s="40">
        <v>97</v>
      </c>
      <c r="I139" s="53">
        <v>61.079722222222223</v>
      </c>
      <c r="J139" s="53">
        <v>5.0491666666666664</v>
      </c>
    </row>
    <row r="140" spans="1:12" ht="15.75" customHeight="1" x14ac:dyDescent="0.6">
      <c r="A140" s="47" t="s">
        <v>723</v>
      </c>
      <c r="B140" s="50">
        <v>46178</v>
      </c>
      <c r="C140" s="47" t="s">
        <v>31</v>
      </c>
      <c r="D140" s="40">
        <v>180</v>
      </c>
      <c r="E140" s="40">
        <v>0</v>
      </c>
      <c r="F140" s="40" t="s">
        <v>724</v>
      </c>
      <c r="G140" s="40">
        <v>100</v>
      </c>
      <c r="H140" s="40">
        <v>61</v>
      </c>
      <c r="I140" s="53">
        <v>61.12027777777778</v>
      </c>
      <c r="J140" s="53">
        <v>5.1419444444444444</v>
      </c>
    </row>
    <row r="141" spans="1:12" ht="15.75" customHeight="1" x14ac:dyDescent="0.6">
      <c r="A141" s="47" t="s">
        <v>725</v>
      </c>
      <c r="B141" s="50">
        <v>46179</v>
      </c>
      <c r="C141" s="47" t="s">
        <v>31</v>
      </c>
      <c r="D141" s="40">
        <v>182</v>
      </c>
      <c r="E141" s="40">
        <v>0</v>
      </c>
      <c r="F141" s="40" t="s">
        <v>726</v>
      </c>
      <c r="G141" s="40">
        <v>390</v>
      </c>
      <c r="H141" s="40">
        <v>3687</v>
      </c>
      <c r="I141" s="53">
        <v>61.066944444444452</v>
      </c>
      <c r="J141" s="53">
        <v>5.3194444444444446</v>
      </c>
    </row>
    <row r="142" spans="1:12" ht="15.75" customHeight="1" x14ac:dyDescent="0.6">
      <c r="A142" s="47" t="s">
        <v>727</v>
      </c>
      <c r="B142" s="50">
        <v>46179</v>
      </c>
      <c r="C142" s="47" t="s">
        <v>31</v>
      </c>
      <c r="D142" s="40">
        <v>182</v>
      </c>
      <c r="E142" s="40">
        <v>0</v>
      </c>
      <c r="F142" s="40" t="s">
        <v>728</v>
      </c>
      <c r="G142" s="40">
        <v>125</v>
      </c>
      <c r="H142" s="40">
        <v>130</v>
      </c>
      <c r="I142" s="53">
        <v>61.066388888888888</v>
      </c>
      <c r="J142" s="53">
        <v>5.3219444444444441</v>
      </c>
      <c r="L142" s="40" t="s">
        <v>463</v>
      </c>
    </row>
    <row r="143" spans="1:12" ht="15.75" customHeight="1" x14ac:dyDescent="0.6">
      <c r="A143" s="47" t="s">
        <v>729</v>
      </c>
      <c r="B143" s="50">
        <v>46179</v>
      </c>
      <c r="C143" s="47" t="s">
        <v>31</v>
      </c>
      <c r="D143" s="40">
        <v>189</v>
      </c>
      <c r="E143" s="40">
        <v>0</v>
      </c>
      <c r="F143" s="40" t="s">
        <v>730</v>
      </c>
      <c r="G143" s="40">
        <v>140</v>
      </c>
      <c r="H143" s="40">
        <v>178</v>
      </c>
      <c r="I143" s="53">
        <v>61.079722222222223</v>
      </c>
      <c r="J143" s="53">
        <v>5.246666666666667</v>
      </c>
    </row>
    <row r="144" spans="1:12" ht="15.75" customHeight="1" x14ac:dyDescent="0.6">
      <c r="A144" s="47" t="s">
        <v>731</v>
      </c>
      <c r="B144" s="50">
        <v>46180</v>
      </c>
      <c r="C144" s="47" t="s">
        <v>31</v>
      </c>
      <c r="D144" s="40">
        <v>192</v>
      </c>
      <c r="E144" s="40">
        <v>0</v>
      </c>
      <c r="F144" s="55" t="s">
        <v>732</v>
      </c>
      <c r="G144" s="40">
        <v>305</v>
      </c>
      <c r="H144" s="40">
        <v>1901</v>
      </c>
      <c r="I144" s="53">
        <v>61.070555555555558</v>
      </c>
      <c r="J144" s="53">
        <v>4.9919444444444441</v>
      </c>
      <c r="K144" s="40" t="s">
        <v>496</v>
      </c>
    </row>
    <row r="145" spans="1:12" ht="15.75" customHeight="1" x14ac:dyDescent="0.6">
      <c r="A145" s="47" t="s">
        <v>733</v>
      </c>
      <c r="B145" s="50">
        <v>46180</v>
      </c>
      <c r="C145" s="47" t="s">
        <v>31</v>
      </c>
      <c r="D145" s="40">
        <v>194</v>
      </c>
      <c r="E145" s="40">
        <v>0</v>
      </c>
      <c r="F145" s="65" t="s">
        <v>734</v>
      </c>
      <c r="G145" s="40">
        <v>360</v>
      </c>
      <c r="H145" s="40">
        <v>3077</v>
      </c>
      <c r="I145" s="53">
        <v>61.06944444444445</v>
      </c>
      <c r="J145" s="53">
        <v>5.0138888888888893</v>
      </c>
      <c r="L145" s="40" t="s">
        <v>735</v>
      </c>
    </row>
    <row r="146" spans="1:12" ht="15.75" customHeight="1" x14ac:dyDescent="0.6">
      <c r="A146" s="47" t="s">
        <v>736</v>
      </c>
      <c r="B146" s="50">
        <v>46180</v>
      </c>
      <c r="C146" s="47" t="s">
        <v>31</v>
      </c>
      <c r="D146" s="40">
        <v>194</v>
      </c>
      <c r="E146" s="40">
        <v>0</v>
      </c>
      <c r="F146" s="55" t="s">
        <v>737</v>
      </c>
      <c r="G146" s="40">
        <v>120</v>
      </c>
      <c r="H146" s="40">
        <v>102</v>
      </c>
      <c r="I146" s="53">
        <v>61.069722222222232</v>
      </c>
      <c r="J146" s="53">
        <v>5.0138888888888893</v>
      </c>
    </row>
    <row r="147" spans="1:12" ht="15.75" customHeight="1" x14ac:dyDescent="0.6">
      <c r="A147" s="47" t="s">
        <v>738</v>
      </c>
      <c r="B147" s="50">
        <v>46181</v>
      </c>
      <c r="C147" s="47" t="s">
        <v>31</v>
      </c>
      <c r="D147" s="40">
        <v>195</v>
      </c>
      <c r="E147" s="40">
        <v>0</v>
      </c>
      <c r="F147" s="55" t="s">
        <v>739</v>
      </c>
      <c r="G147" s="40">
        <v>420</v>
      </c>
      <c r="H147" s="40">
        <v>5178</v>
      </c>
      <c r="I147" s="53">
        <v>61.141944444444448</v>
      </c>
      <c r="J147" s="53">
        <v>5.1425000000000001</v>
      </c>
      <c r="K147" s="40" t="s">
        <v>740</v>
      </c>
    </row>
    <row r="148" spans="1:12" ht="15.75" customHeight="1" x14ac:dyDescent="0.6">
      <c r="A148" s="47" t="s">
        <v>741</v>
      </c>
      <c r="B148" s="50">
        <v>46181</v>
      </c>
      <c r="C148" s="47" t="s">
        <v>31</v>
      </c>
      <c r="D148" s="40">
        <v>195</v>
      </c>
      <c r="E148" s="40">
        <v>0</v>
      </c>
      <c r="F148" s="55" t="s">
        <v>742</v>
      </c>
      <c r="G148" s="40">
        <v>350</v>
      </c>
      <c r="H148" s="40">
        <v>3224</v>
      </c>
      <c r="I148" s="53">
        <v>61.126944444444447</v>
      </c>
      <c r="J148" s="53">
        <v>5.1691666666666656</v>
      </c>
    </row>
    <row r="149" spans="1:12" ht="15.75" customHeight="1" x14ac:dyDescent="0.6">
      <c r="A149" s="47" t="s">
        <v>743</v>
      </c>
      <c r="B149" s="50">
        <v>46181</v>
      </c>
      <c r="C149" s="47" t="s">
        <v>31</v>
      </c>
      <c r="D149" s="40">
        <v>196</v>
      </c>
      <c r="E149" s="40">
        <v>0</v>
      </c>
      <c r="F149" s="55" t="s">
        <v>744</v>
      </c>
      <c r="G149" s="40">
        <v>150</v>
      </c>
      <c r="H149" s="40">
        <v>223</v>
      </c>
      <c r="I149" s="53">
        <v>61.158888888888889</v>
      </c>
      <c r="J149" s="53">
        <v>5.0797222222222222</v>
      </c>
    </row>
    <row r="150" spans="1:12" ht="15.75" customHeight="1" x14ac:dyDescent="0.6">
      <c r="A150" s="47" t="s">
        <v>745</v>
      </c>
      <c r="B150" s="50">
        <v>46181</v>
      </c>
      <c r="C150" s="47" t="s">
        <v>31</v>
      </c>
      <c r="D150" s="40">
        <v>197</v>
      </c>
      <c r="E150" s="40">
        <v>0</v>
      </c>
      <c r="F150" s="55" t="s">
        <v>746</v>
      </c>
      <c r="G150" s="40">
        <v>160</v>
      </c>
      <c r="H150" s="40">
        <v>278</v>
      </c>
      <c r="I150" s="53">
        <v>61.118611111111107</v>
      </c>
      <c r="J150" s="53">
        <v>5.1288888888888886</v>
      </c>
    </row>
    <row r="151" spans="1:12" ht="15.75" customHeight="1" x14ac:dyDescent="0.6">
      <c r="A151" s="47" t="s">
        <v>747</v>
      </c>
      <c r="B151" s="50">
        <v>46181</v>
      </c>
      <c r="C151" s="47" t="s">
        <v>31</v>
      </c>
      <c r="D151" s="40">
        <v>198</v>
      </c>
      <c r="E151" s="40">
        <v>0</v>
      </c>
      <c r="F151" s="55" t="s">
        <v>748</v>
      </c>
      <c r="G151" s="40">
        <v>350</v>
      </c>
      <c r="H151" s="40">
        <v>3026</v>
      </c>
      <c r="I151" s="53">
        <v>61.107777777777777</v>
      </c>
      <c r="J151" s="53">
        <v>5.1983333333333333</v>
      </c>
    </row>
    <row r="152" spans="1:12" ht="15.75" customHeight="1" x14ac:dyDescent="0.6">
      <c r="A152" s="47" t="s">
        <v>749</v>
      </c>
      <c r="B152" s="50">
        <v>46181</v>
      </c>
      <c r="C152" s="47" t="s">
        <v>31</v>
      </c>
      <c r="D152" s="40">
        <v>200</v>
      </c>
      <c r="E152" s="40">
        <v>0</v>
      </c>
      <c r="F152" s="55" t="s">
        <v>750</v>
      </c>
      <c r="G152" s="40">
        <v>150</v>
      </c>
      <c r="H152" s="40">
        <v>178</v>
      </c>
      <c r="I152" s="53">
        <v>61.105277777777779</v>
      </c>
      <c r="J152" s="53">
        <v>5.1652777777777779</v>
      </c>
    </row>
    <row r="153" spans="1:12" ht="15.75" customHeight="1" x14ac:dyDescent="0.6">
      <c r="A153" s="47" t="s">
        <v>751</v>
      </c>
      <c r="B153" s="50">
        <v>46182</v>
      </c>
      <c r="C153" s="47" t="s">
        <v>31</v>
      </c>
      <c r="D153" s="40">
        <v>202</v>
      </c>
      <c r="E153" s="40">
        <v>0</v>
      </c>
      <c r="F153" s="55" t="s">
        <v>752</v>
      </c>
      <c r="G153" s="40">
        <v>120</v>
      </c>
      <c r="H153" s="40">
        <v>86</v>
      </c>
      <c r="I153" s="53">
        <v>61.078888888888891</v>
      </c>
      <c r="J153" s="53">
        <v>5.2638888888888893</v>
      </c>
    </row>
    <row r="154" spans="1:12" ht="15.75" customHeight="1" x14ac:dyDescent="0.6">
      <c r="A154" s="47" t="s">
        <v>753</v>
      </c>
      <c r="B154" s="50">
        <v>46182</v>
      </c>
      <c r="C154" s="47" t="s">
        <v>31</v>
      </c>
      <c r="D154" s="40">
        <v>202</v>
      </c>
      <c r="E154" s="40">
        <v>0</v>
      </c>
      <c r="F154" s="55" t="s">
        <v>754</v>
      </c>
      <c r="G154" s="40">
        <v>80</v>
      </c>
      <c r="H154" s="40">
        <v>28</v>
      </c>
      <c r="I154" s="53">
        <v>61.078888888888891</v>
      </c>
      <c r="J154" s="53">
        <v>5.2638888888888893</v>
      </c>
    </row>
    <row r="155" spans="1:12" ht="15.75" customHeight="1" x14ac:dyDescent="0.6">
      <c r="A155" s="47" t="s">
        <v>755</v>
      </c>
      <c r="B155" s="50">
        <v>46182</v>
      </c>
      <c r="C155" s="47" t="s">
        <v>31</v>
      </c>
      <c r="D155" s="40">
        <v>203</v>
      </c>
      <c r="E155" s="40">
        <v>0</v>
      </c>
      <c r="F155" s="55" t="s">
        <v>756</v>
      </c>
      <c r="G155" s="40">
        <v>240</v>
      </c>
      <c r="H155" s="40">
        <v>902</v>
      </c>
      <c r="I155" s="53">
        <v>61.052500000000002</v>
      </c>
      <c r="J155" s="53">
        <v>5.3816666666666668</v>
      </c>
    </row>
    <row r="156" spans="1:12" ht="15.75" customHeight="1" x14ac:dyDescent="0.6">
      <c r="A156" s="47" t="s">
        <v>757</v>
      </c>
      <c r="B156" s="50">
        <v>46182</v>
      </c>
      <c r="C156" s="47" t="s">
        <v>31</v>
      </c>
      <c r="D156" s="40">
        <v>203</v>
      </c>
      <c r="E156" s="40">
        <v>0</v>
      </c>
      <c r="F156" s="55" t="s">
        <v>758</v>
      </c>
      <c r="G156" s="40">
        <v>100</v>
      </c>
      <c r="H156" s="40">
        <v>48</v>
      </c>
      <c r="I156" s="53">
        <v>61.052500000000002</v>
      </c>
      <c r="J156" s="53">
        <v>5.3816666666666668</v>
      </c>
    </row>
    <row r="157" spans="1:12" ht="15.75" customHeight="1" x14ac:dyDescent="0.6">
      <c r="A157" s="47" t="s">
        <v>759</v>
      </c>
      <c r="B157" s="50">
        <v>46182</v>
      </c>
      <c r="C157" s="47" t="s">
        <v>31</v>
      </c>
      <c r="D157" s="40">
        <v>204</v>
      </c>
      <c r="E157" s="40">
        <v>0</v>
      </c>
      <c r="F157" s="55" t="s">
        <v>760</v>
      </c>
      <c r="G157" s="40">
        <v>350</v>
      </c>
      <c r="H157" s="40">
        <v>2654</v>
      </c>
      <c r="I157" s="53">
        <v>61.087222222222223</v>
      </c>
      <c r="J157" s="53">
        <v>5.3516666666666666</v>
      </c>
      <c r="K157" s="40" t="s">
        <v>740</v>
      </c>
    </row>
    <row r="158" spans="1:12" ht="15.75" customHeight="1" x14ac:dyDescent="0.6">
      <c r="A158" s="47" t="s">
        <v>761</v>
      </c>
      <c r="B158" s="50">
        <v>46182</v>
      </c>
      <c r="C158" s="47" t="s">
        <v>31</v>
      </c>
      <c r="D158" s="40">
        <v>204</v>
      </c>
      <c r="E158" s="40">
        <v>0</v>
      </c>
      <c r="F158" s="55" t="s">
        <v>762</v>
      </c>
      <c r="G158" s="40">
        <v>107</v>
      </c>
      <c r="H158" s="40">
        <v>79</v>
      </c>
      <c r="I158" s="53">
        <v>61.087222222222223</v>
      </c>
      <c r="J158">
        <v>5.3516666666666666</v>
      </c>
    </row>
    <row r="159" spans="1:12" ht="15.75" customHeight="1" x14ac:dyDescent="0.6">
      <c r="A159" s="47" t="s">
        <v>763</v>
      </c>
      <c r="B159" s="50">
        <v>46183</v>
      </c>
      <c r="C159" s="47" t="s">
        <v>31</v>
      </c>
      <c r="D159" s="40">
        <v>209</v>
      </c>
      <c r="E159" s="40">
        <v>0</v>
      </c>
      <c r="F159" s="64" t="s">
        <v>764</v>
      </c>
      <c r="G159" s="40">
        <v>251</v>
      </c>
      <c r="H159" s="40">
        <v>777</v>
      </c>
      <c r="I159" s="53">
        <v>61.06861111111111</v>
      </c>
      <c r="J159" s="53">
        <v>5.0013888888888891</v>
      </c>
    </row>
    <row r="160" spans="1:12" ht="15.75" customHeight="1" x14ac:dyDescent="0.6">
      <c r="A160" s="47" t="s">
        <v>765</v>
      </c>
      <c r="B160" s="50">
        <v>46183</v>
      </c>
      <c r="C160" s="47" t="s">
        <v>31</v>
      </c>
      <c r="D160" s="40">
        <v>209</v>
      </c>
      <c r="E160" s="40">
        <v>0</v>
      </c>
      <c r="F160" s="55" t="s">
        <v>766</v>
      </c>
      <c r="G160" s="40">
        <v>162</v>
      </c>
      <c r="H160" s="40">
        <v>246</v>
      </c>
      <c r="I160" s="53">
        <v>61.06861111111111</v>
      </c>
      <c r="J160" s="53">
        <v>5.0013888888888891</v>
      </c>
    </row>
    <row r="161" spans="1:12" ht="15.75" customHeight="1" x14ac:dyDescent="0.6">
      <c r="A161" s="47" t="s">
        <v>767</v>
      </c>
      <c r="B161" s="50">
        <v>46184</v>
      </c>
      <c r="C161" s="47" t="s">
        <v>31</v>
      </c>
      <c r="D161" s="40">
        <v>217</v>
      </c>
      <c r="E161" s="40">
        <v>0</v>
      </c>
      <c r="F161" s="55" t="s">
        <v>768</v>
      </c>
      <c r="G161" s="40">
        <v>490</v>
      </c>
      <c r="H161" s="40">
        <v>7224</v>
      </c>
      <c r="I161" s="53">
        <v>61.158611111111107</v>
      </c>
      <c r="J161" s="53">
        <v>5.0863888888888891</v>
      </c>
      <c r="K161" s="40" t="s">
        <v>740</v>
      </c>
    </row>
    <row r="162" spans="1:12" ht="15.75" customHeight="1" x14ac:dyDescent="0.6">
      <c r="A162" s="47" t="s">
        <v>769</v>
      </c>
      <c r="B162" s="50">
        <v>46184</v>
      </c>
      <c r="C162" s="47" t="s">
        <v>31</v>
      </c>
      <c r="D162" s="40">
        <v>217</v>
      </c>
      <c r="E162" s="40">
        <v>0</v>
      </c>
      <c r="F162" s="55" t="s">
        <v>770</v>
      </c>
      <c r="G162" s="40">
        <v>125</v>
      </c>
      <c r="H162" s="40">
        <v>110</v>
      </c>
      <c r="I162" s="53">
        <v>61.090555555555547</v>
      </c>
      <c r="J162" s="53">
        <v>5.0905555555555564</v>
      </c>
    </row>
    <row r="163" spans="1:12" ht="15.75" customHeight="1" x14ac:dyDescent="0.6">
      <c r="A163" s="47" t="s">
        <v>771</v>
      </c>
      <c r="B163" s="50">
        <v>46184</v>
      </c>
      <c r="C163" s="47" t="s">
        <v>31</v>
      </c>
      <c r="D163" s="40">
        <v>218</v>
      </c>
      <c r="E163" s="40">
        <v>0</v>
      </c>
      <c r="F163" s="55" t="s">
        <v>772</v>
      </c>
      <c r="G163" s="40">
        <v>130</v>
      </c>
      <c r="H163" s="40">
        <v>145</v>
      </c>
      <c r="I163" s="53">
        <v>61.118333333333332</v>
      </c>
      <c r="J163" s="53">
        <v>5.1502777777777782</v>
      </c>
    </row>
    <row r="164" spans="1:12" ht="15.75" customHeight="1" x14ac:dyDescent="0.6">
      <c r="A164" s="47" t="s">
        <v>773</v>
      </c>
      <c r="B164" s="50">
        <v>46184</v>
      </c>
      <c r="C164" s="47" t="s">
        <v>31</v>
      </c>
      <c r="D164" s="40">
        <v>218</v>
      </c>
      <c r="E164" s="40">
        <v>0</v>
      </c>
      <c r="F164" s="55" t="s">
        <v>774</v>
      </c>
      <c r="G164" s="40">
        <v>121</v>
      </c>
      <c r="H164" s="40">
        <v>114</v>
      </c>
      <c r="I164" s="53">
        <v>61.118333333333332</v>
      </c>
      <c r="J164" s="53">
        <v>5.1502777777777782</v>
      </c>
    </row>
    <row r="165" spans="1:12" ht="15.75" customHeight="1" x14ac:dyDescent="0.6">
      <c r="A165" s="47" t="s">
        <v>775</v>
      </c>
      <c r="B165" s="50">
        <v>46184</v>
      </c>
      <c r="C165" s="47" t="s">
        <v>31</v>
      </c>
      <c r="D165" s="40">
        <v>218</v>
      </c>
      <c r="E165" s="40">
        <v>0</v>
      </c>
      <c r="F165" s="55" t="s">
        <v>776</v>
      </c>
      <c r="G165" s="40">
        <v>60</v>
      </c>
      <c r="H165" s="40">
        <v>11</v>
      </c>
      <c r="I165" s="53">
        <v>61.118333333333332</v>
      </c>
      <c r="J165" s="53">
        <v>5.1502777777777782</v>
      </c>
    </row>
    <row r="166" spans="1:12" ht="15.75" customHeight="1" x14ac:dyDescent="0.6">
      <c r="A166" s="47" t="s">
        <v>777</v>
      </c>
      <c r="B166" s="50">
        <v>46184</v>
      </c>
      <c r="C166" s="47" t="s">
        <v>31</v>
      </c>
      <c r="D166" s="40">
        <v>220</v>
      </c>
      <c r="E166" s="40">
        <v>0</v>
      </c>
      <c r="F166" s="55" t="s">
        <v>778</v>
      </c>
      <c r="G166" s="40">
        <v>112</v>
      </c>
      <c r="H166" s="40">
        <v>77</v>
      </c>
      <c r="I166" s="53">
        <v>61.128055555555562</v>
      </c>
      <c r="J166" s="53">
        <v>5.168333333333333</v>
      </c>
    </row>
    <row r="167" spans="1:12" ht="15.75" customHeight="1" x14ac:dyDescent="0.6">
      <c r="A167" s="47" t="s">
        <v>779</v>
      </c>
      <c r="B167" s="50">
        <v>46184</v>
      </c>
      <c r="C167" s="47" t="s">
        <v>31</v>
      </c>
      <c r="D167" s="40">
        <v>222</v>
      </c>
      <c r="E167" s="40">
        <v>0</v>
      </c>
      <c r="F167" s="55" t="s">
        <v>780</v>
      </c>
      <c r="G167" s="40">
        <v>135</v>
      </c>
      <c r="H167" s="40">
        <v>120</v>
      </c>
      <c r="I167" s="53">
        <v>61.116666666666667</v>
      </c>
      <c r="J167" s="53">
        <v>5.2144444444444442</v>
      </c>
    </row>
    <row r="168" spans="1:12" ht="15.75" customHeight="1" x14ac:dyDescent="0.6">
      <c r="A168" s="47" t="s">
        <v>781</v>
      </c>
      <c r="B168" s="50">
        <v>46185</v>
      </c>
      <c r="C168" s="47" t="s">
        <v>31</v>
      </c>
      <c r="D168" s="40">
        <v>223</v>
      </c>
      <c r="E168" s="40">
        <v>0</v>
      </c>
      <c r="F168" s="55" t="s">
        <v>782</v>
      </c>
      <c r="G168" s="40">
        <v>275</v>
      </c>
      <c r="H168" s="40">
        <v>381</v>
      </c>
      <c r="I168" s="53">
        <v>61.055833333333332</v>
      </c>
      <c r="J168" s="53">
        <v>5.3186111111111112</v>
      </c>
    </row>
    <row r="169" spans="1:12" ht="15.75" customHeight="1" x14ac:dyDescent="0.6">
      <c r="A169" s="47" t="s">
        <v>783</v>
      </c>
      <c r="B169" s="50">
        <v>46185</v>
      </c>
      <c r="C169" s="47" t="s">
        <v>31</v>
      </c>
      <c r="D169" s="40">
        <v>223</v>
      </c>
      <c r="E169" s="40">
        <v>0</v>
      </c>
      <c r="F169" s="55" t="s">
        <v>784</v>
      </c>
      <c r="G169" s="40">
        <v>148</v>
      </c>
      <c r="H169" s="40">
        <v>218</v>
      </c>
      <c r="I169" s="53">
        <v>61.055833333333332</v>
      </c>
      <c r="J169" s="53">
        <v>5.3186111111111112</v>
      </c>
    </row>
    <row r="170" spans="1:12" ht="15.75" customHeight="1" x14ac:dyDescent="0.6">
      <c r="A170" s="47" t="s">
        <v>785</v>
      </c>
      <c r="B170" s="50">
        <v>46185</v>
      </c>
      <c r="C170" s="47" t="s">
        <v>31</v>
      </c>
      <c r="D170" s="40">
        <v>223</v>
      </c>
      <c r="E170" s="40">
        <v>0</v>
      </c>
      <c r="F170" s="55" t="s">
        <v>786</v>
      </c>
      <c r="G170" s="40">
        <v>125</v>
      </c>
      <c r="H170" s="40">
        <v>130</v>
      </c>
      <c r="I170" s="53">
        <v>61.055833333333332</v>
      </c>
      <c r="J170" s="53">
        <v>5.3186111111111112</v>
      </c>
    </row>
    <row r="171" spans="1:12" ht="15.75" customHeight="1" x14ac:dyDescent="0.6">
      <c r="A171" s="47" t="s">
        <v>787</v>
      </c>
      <c r="B171" s="50">
        <v>46185</v>
      </c>
      <c r="C171" s="47" t="s">
        <v>31</v>
      </c>
      <c r="D171" s="40">
        <v>224</v>
      </c>
      <c r="E171" s="40">
        <v>0</v>
      </c>
      <c r="F171" s="55" t="s">
        <v>788</v>
      </c>
      <c r="G171" s="40">
        <v>115</v>
      </c>
      <c r="H171" s="40">
        <v>88</v>
      </c>
      <c r="L171" s="40" t="s">
        <v>789</v>
      </c>
    </row>
    <row r="172" spans="1:12" ht="15.75" customHeight="1" x14ac:dyDescent="0.6">
      <c r="A172" s="47" t="s">
        <v>790</v>
      </c>
      <c r="B172" s="50">
        <v>46185</v>
      </c>
      <c r="C172" s="40" t="s">
        <v>31</v>
      </c>
      <c r="D172" s="40">
        <v>226</v>
      </c>
      <c r="E172" s="40">
        <v>0</v>
      </c>
      <c r="F172" s="55" t="s">
        <v>791</v>
      </c>
      <c r="G172" s="40">
        <v>440</v>
      </c>
      <c r="H172" s="40">
        <v>5435</v>
      </c>
      <c r="I172" s="53">
        <v>61.056944444444447</v>
      </c>
      <c r="J172" s="53">
        <v>5.3808333333333334</v>
      </c>
      <c r="K172" s="40" t="s">
        <v>740</v>
      </c>
    </row>
    <row r="173" spans="1:12" ht="15.75" customHeight="1" x14ac:dyDescent="0.6">
      <c r="A173" s="47" t="s">
        <v>792</v>
      </c>
      <c r="B173" s="50">
        <v>46185</v>
      </c>
      <c r="C173" s="40" t="s">
        <v>31</v>
      </c>
      <c r="D173" s="40">
        <v>227</v>
      </c>
      <c r="E173" s="40">
        <v>0</v>
      </c>
      <c r="F173" s="55" t="s">
        <v>793</v>
      </c>
      <c r="G173" s="40">
        <v>122</v>
      </c>
      <c r="H173" s="40">
        <v>112</v>
      </c>
      <c r="L173" s="40" t="s">
        <v>789</v>
      </c>
    </row>
    <row r="174" spans="1:12" ht="15.75" customHeight="1" x14ac:dyDescent="0.6">
      <c r="A174" s="47" t="s">
        <v>794</v>
      </c>
      <c r="B174" s="50">
        <v>46185</v>
      </c>
      <c r="C174" s="40" t="s">
        <v>31</v>
      </c>
      <c r="D174" s="40">
        <v>229</v>
      </c>
      <c r="E174" s="40">
        <v>0</v>
      </c>
      <c r="F174" s="55" t="s">
        <v>795</v>
      </c>
      <c r="G174" s="40">
        <v>340</v>
      </c>
      <c r="H174" s="40">
        <v>2674</v>
      </c>
      <c r="I174" s="53">
        <v>61.049166666666657</v>
      </c>
      <c r="J174" s="53">
        <v>5.3788888888888886</v>
      </c>
      <c r="K174" s="40" t="s">
        <v>740</v>
      </c>
    </row>
    <row r="175" spans="1:12" ht="15.75" customHeight="1" x14ac:dyDescent="0.6">
      <c r="A175" s="47" t="s">
        <v>796</v>
      </c>
      <c r="B175" s="50">
        <v>46185</v>
      </c>
      <c r="C175" s="40" t="s">
        <v>31</v>
      </c>
      <c r="D175" s="40">
        <v>229</v>
      </c>
      <c r="E175" s="40">
        <v>0</v>
      </c>
      <c r="F175" s="55" t="s">
        <v>797</v>
      </c>
      <c r="G175" s="40">
        <v>138</v>
      </c>
      <c r="H175" s="40">
        <v>161</v>
      </c>
      <c r="I175" s="53">
        <v>61.049166666666657</v>
      </c>
      <c r="J175" s="53">
        <v>5.3788888888888886</v>
      </c>
    </row>
    <row r="176" spans="1:12" ht="15.75" customHeight="1" x14ac:dyDescent="0.6">
      <c r="A176" s="47" t="s">
        <v>798</v>
      </c>
      <c r="B176" s="50">
        <v>46186</v>
      </c>
      <c r="C176" s="40" t="s">
        <v>31</v>
      </c>
      <c r="D176" s="40">
        <v>233</v>
      </c>
      <c r="E176" s="40">
        <v>0</v>
      </c>
      <c r="F176" s="55" t="s">
        <v>799</v>
      </c>
      <c r="G176" s="40">
        <v>146</v>
      </c>
      <c r="H176" s="40">
        <v>180</v>
      </c>
      <c r="I176" s="53">
        <v>61.156111111111109</v>
      </c>
      <c r="J176" s="53">
        <v>5.0963888888888889</v>
      </c>
    </row>
    <row r="177" spans="1:12" ht="15.75" customHeight="1" x14ac:dyDescent="0.6">
      <c r="A177" s="47" t="s">
        <v>800</v>
      </c>
      <c r="B177" s="50">
        <v>46186</v>
      </c>
      <c r="C177" s="40" t="s">
        <v>31</v>
      </c>
      <c r="D177" s="40">
        <v>233</v>
      </c>
      <c r="E177" s="40">
        <v>0</v>
      </c>
      <c r="F177" s="55" t="s">
        <v>801</v>
      </c>
      <c r="G177" s="40">
        <v>137</v>
      </c>
      <c r="H177" s="40">
        <v>177</v>
      </c>
      <c r="I177" s="53">
        <v>61.156111111111109</v>
      </c>
      <c r="J177" s="53">
        <v>5.0963888888888889</v>
      </c>
    </row>
    <row r="178" spans="1:12" ht="15.75" customHeight="1" x14ac:dyDescent="0.6">
      <c r="A178" s="47" t="s">
        <v>802</v>
      </c>
      <c r="B178" s="50">
        <v>46186</v>
      </c>
      <c r="C178" s="40" t="s">
        <v>31</v>
      </c>
      <c r="D178" s="40">
        <v>236</v>
      </c>
      <c r="E178" s="40">
        <v>0</v>
      </c>
      <c r="F178" s="55" t="s">
        <v>803</v>
      </c>
      <c r="G178" s="40">
        <v>131</v>
      </c>
      <c r="H178" s="40">
        <v>150</v>
      </c>
      <c r="I178" s="53">
        <v>61.091111111111111</v>
      </c>
      <c r="J178" s="53">
        <v>5.2172222222222224</v>
      </c>
    </row>
    <row r="179" spans="1:12" ht="15.75" customHeight="1" x14ac:dyDescent="0.6">
      <c r="A179" s="47" t="s">
        <v>804</v>
      </c>
      <c r="B179" s="50">
        <v>46186</v>
      </c>
      <c r="C179" s="40" t="s">
        <v>31</v>
      </c>
      <c r="D179" s="40">
        <v>236</v>
      </c>
      <c r="E179" s="40">
        <v>0</v>
      </c>
      <c r="F179" s="55" t="s">
        <v>805</v>
      </c>
      <c r="G179" s="40">
        <v>131</v>
      </c>
      <c r="H179" s="40">
        <v>123</v>
      </c>
      <c r="I179" s="53">
        <v>61.091111111111111</v>
      </c>
      <c r="J179" s="53">
        <v>5.2172222222222224</v>
      </c>
    </row>
    <row r="180" spans="1:12" ht="15.75" customHeight="1" x14ac:dyDescent="0.6">
      <c r="A180" s="47" t="s">
        <v>806</v>
      </c>
      <c r="B180" s="50">
        <v>46186</v>
      </c>
      <c r="C180" s="40" t="s">
        <v>31</v>
      </c>
      <c r="D180" s="40">
        <v>236</v>
      </c>
      <c r="E180" s="40">
        <v>0</v>
      </c>
      <c r="F180" s="55" t="s">
        <v>807</v>
      </c>
      <c r="G180" s="40">
        <v>135</v>
      </c>
      <c r="H180" s="40">
        <v>132</v>
      </c>
      <c r="I180" s="53">
        <v>61.091111111111111</v>
      </c>
      <c r="J180" s="53">
        <v>5.2172222222222224</v>
      </c>
    </row>
    <row r="181" spans="1:12" ht="15.75" customHeight="1" x14ac:dyDescent="0.6">
      <c r="A181" s="47" t="s">
        <v>808</v>
      </c>
      <c r="B181" s="50">
        <v>46186</v>
      </c>
      <c r="C181" s="40" t="s">
        <v>31</v>
      </c>
      <c r="D181" s="40">
        <v>236</v>
      </c>
      <c r="E181" s="40">
        <v>0</v>
      </c>
      <c r="F181" s="55" t="s">
        <v>809</v>
      </c>
      <c r="G181" s="40">
        <v>112</v>
      </c>
      <c r="H181" s="40">
        <v>73</v>
      </c>
      <c r="I181" s="53">
        <v>61.091111111111111</v>
      </c>
      <c r="J181" s="53">
        <v>5.2172222222222224</v>
      </c>
    </row>
    <row r="182" spans="1:12" ht="15.75" customHeight="1" x14ac:dyDescent="0.6">
      <c r="A182" s="47" t="s">
        <v>810</v>
      </c>
      <c r="B182" s="50">
        <v>46187</v>
      </c>
      <c r="C182" s="40" t="s">
        <v>31</v>
      </c>
      <c r="D182" s="40">
        <v>237</v>
      </c>
      <c r="E182" s="40">
        <v>0</v>
      </c>
      <c r="F182" s="55" t="s">
        <v>811</v>
      </c>
      <c r="G182" s="40">
        <v>380</v>
      </c>
      <c r="H182" s="40">
        <v>2813</v>
      </c>
      <c r="I182" s="53">
        <v>61.046944444444442</v>
      </c>
      <c r="J182" s="53">
        <v>5.3372222222222234</v>
      </c>
      <c r="L182" s="40" t="s">
        <v>812</v>
      </c>
    </row>
    <row r="183" spans="1:12" ht="15.75" customHeight="1" x14ac:dyDescent="0.6">
      <c r="A183" s="47" t="s">
        <v>813</v>
      </c>
      <c r="B183" s="50">
        <v>46187</v>
      </c>
      <c r="C183" s="40" t="s">
        <v>31</v>
      </c>
      <c r="D183" s="40">
        <v>238</v>
      </c>
      <c r="E183" s="40">
        <v>0</v>
      </c>
      <c r="F183" s="55" t="s">
        <v>814</v>
      </c>
      <c r="G183" s="40">
        <v>250</v>
      </c>
      <c r="H183" s="40">
        <v>1011</v>
      </c>
      <c r="I183" s="53">
        <v>65.092777777777783</v>
      </c>
      <c r="J183" s="53">
        <v>5.3211111111111107</v>
      </c>
      <c r="K183" s="40" t="s">
        <v>815</v>
      </c>
    </row>
    <row r="184" spans="1:12" ht="15.75" customHeight="1" x14ac:dyDescent="0.6">
      <c r="A184" s="47" t="s">
        <v>816</v>
      </c>
      <c r="B184" s="50">
        <v>46187</v>
      </c>
      <c r="C184" s="40" t="s">
        <v>31</v>
      </c>
      <c r="D184" s="40">
        <v>238</v>
      </c>
      <c r="E184" s="40">
        <v>0</v>
      </c>
      <c r="F184" s="55" t="s">
        <v>817</v>
      </c>
      <c r="G184" s="40">
        <v>335</v>
      </c>
      <c r="H184" s="40">
        <v>2537</v>
      </c>
      <c r="I184" s="53">
        <v>65.092777777777783</v>
      </c>
      <c r="J184" s="53">
        <v>5.3211111111111107</v>
      </c>
    </row>
    <row r="185" spans="1:12" ht="15.75" customHeight="1" x14ac:dyDescent="0.6">
      <c r="A185" s="47" t="s">
        <v>818</v>
      </c>
      <c r="B185" s="50">
        <v>46187</v>
      </c>
      <c r="C185" s="40" t="s">
        <v>31</v>
      </c>
      <c r="D185" s="40">
        <v>238</v>
      </c>
      <c r="E185" s="40">
        <v>0</v>
      </c>
      <c r="F185" s="55" t="s">
        <v>819</v>
      </c>
      <c r="G185" s="40">
        <v>242</v>
      </c>
      <c r="H185" s="40">
        <v>1051</v>
      </c>
      <c r="I185" s="53">
        <v>65.092777777777783</v>
      </c>
      <c r="J185" s="53">
        <v>5.3211111111111107</v>
      </c>
      <c r="K185" s="40" t="s">
        <v>820</v>
      </c>
    </row>
    <row r="186" spans="1:12" ht="15.75" customHeight="1" x14ac:dyDescent="0.6">
      <c r="A186" s="47" t="s">
        <v>821</v>
      </c>
      <c r="B186" s="50">
        <v>46187</v>
      </c>
      <c r="C186" s="40" t="s">
        <v>31</v>
      </c>
      <c r="D186" s="40">
        <v>241</v>
      </c>
      <c r="E186" s="40">
        <v>0</v>
      </c>
      <c r="F186" s="55" t="s">
        <v>822</v>
      </c>
      <c r="G186" s="40">
        <v>132</v>
      </c>
      <c r="H186" s="40">
        <v>145</v>
      </c>
      <c r="I186" s="53">
        <v>61.076944444444443</v>
      </c>
      <c r="J186" s="53">
        <v>5.2713888888888887</v>
      </c>
    </row>
    <row r="187" spans="1:12" ht="15.75" customHeight="1" x14ac:dyDescent="0.6">
      <c r="A187" s="47" t="s">
        <v>823</v>
      </c>
      <c r="B187" s="50">
        <v>46187</v>
      </c>
      <c r="C187" s="40" t="s">
        <v>31</v>
      </c>
      <c r="D187" s="40">
        <v>241</v>
      </c>
      <c r="E187" s="40">
        <v>0</v>
      </c>
      <c r="F187" s="55" t="s">
        <v>824</v>
      </c>
      <c r="G187" s="40">
        <v>360</v>
      </c>
      <c r="H187" s="40">
        <v>2686</v>
      </c>
      <c r="I187" s="53">
        <v>61.076944444444443</v>
      </c>
      <c r="J187" s="53">
        <v>5.2713888888888887</v>
      </c>
      <c r="K187" s="40" t="s">
        <v>740</v>
      </c>
    </row>
    <row r="188" spans="1:12" ht="15.75" customHeight="1" x14ac:dyDescent="0.6">
      <c r="A188" s="47" t="s">
        <v>825</v>
      </c>
      <c r="B188" s="50">
        <v>46187</v>
      </c>
      <c r="C188" s="40" t="s">
        <v>31</v>
      </c>
      <c r="D188" s="40">
        <v>242</v>
      </c>
      <c r="E188" s="40">
        <v>0</v>
      </c>
      <c r="F188" s="55" t="s">
        <v>826</v>
      </c>
      <c r="G188" s="40">
        <v>350</v>
      </c>
      <c r="H188" s="40">
        <v>3222</v>
      </c>
      <c r="I188" s="53">
        <v>61.086666666666673</v>
      </c>
      <c r="J188" s="53">
        <v>5.233888888888889</v>
      </c>
      <c r="K188" s="40" t="s">
        <v>740</v>
      </c>
    </row>
    <row r="189" spans="1:12" ht="15.75" customHeight="1" x14ac:dyDescent="0.6">
      <c r="A189" s="47" t="s">
        <v>827</v>
      </c>
      <c r="B189" s="50">
        <v>46187</v>
      </c>
      <c r="C189" s="40" t="s">
        <v>31</v>
      </c>
      <c r="D189" s="40">
        <v>242</v>
      </c>
      <c r="E189" s="40">
        <v>0</v>
      </c>
      <c r="F189" s="55" t="s">
        <v>828</v>
      </c>
      <c r="G189" s="40">
        <v>225</v>
      </c>
      <c r="H189" s="40">
        <v>583</v>
      </c>
      <c r="I189" s="53">
        <v>61.086666666666673</v>
      </c>
      <c r="J189" s="53">
        <v>5.233888888888889</v>
      </c>
      <c r="K189" s="40" t="s">
        <v>815</v>
      </c>
    </row>
    <row r="190" spans="1:12" ht="15.75" customHeight="1" x14ac:dyDescent="0.6">
      <c r="A190" s="47" t="s">
        <v>829</v>
      </c>
      <c r="B190" s="50">
        <v>46187</v>
      </c>
      <c r="C190" s="40" t="s">
        <v>31</v>
      </c>
      <c r="D190" s="40">
        <v>243</v>
      </c>
      <c r="E190" s="40">
        <v>0</v>
      </c>
      <c r="F190" s="55" t="s">
        <v>830</v>
      </c>
      <c r="G190" s="40">
        <v>370</v>
      </c>
      <c r="H190" s="40">
        <v>3050</v>
      </c>
      <c r="I190" s="53">
        <v>61.06</v>
      </c>
      <c r="J190" s="53">
        <v>5.3508333333333331</v>
      </c>
      <c r="K190" s="40" t="s">
        <v>740</v>
      </c>
    </row>
    <row r="191" spans="1:12" ht="15.75" customHeight="1" x14ac:dyDescent="0.6">
      <c r="A191" s="47" t="s">
        <v>831</v>
      </c>
      <c r="B191" s="50">
        <v>46187</v>
      </c>
      <c r="C191" s="40" t="s">
        <v>31</v>
      </c>
      <c r="D191" s="40">
        <v>243</v>
      </c>
      <c r="E191" s="40">
        <v>0</v>
      </c>
      <c r="F191" s="55" t="s">
        <v>832</v>
      </c>
      <c r="G191" s="40">
        <v>130</v>
      </c>
      <c r="H191" s="40">
        <v>160</v>
      </c>
      <c r="I191" s="53">
        <v>61.06</v>
      </c>
      <c r="J191" s="53">
        <v>5.3508333333333331</v>
      </c>
      <c r="K191" s="40" t="s">
        <v>815</v>
      </c>
    </row>
    <row r="192" spans="1:12" x14ac:dyDescent="0.55000000000000004">
      <c r="B192" s="50"/>
    </row>
    <row r="193" spans="2:2" x14ac:dyDescent="0.55000000000000004">
      <c r="B193" s="50"/>
    </row>
  </sheetData>
  <dataValidations count="9">
    <dataValidation allowBlank="1" showInputMessage="1" showErrorMessage="1" prompt="Total length in mm" sqref="G1" xr:uid="{00000000-0002-0000-0300-000000000000}"/>
    <dataValidation allowBlank="1" showInputMessage="1" showErrorMessage="1" prompt="If PIT tag: Use decimal number format, e.g., 900_226000054864" sqref="F1" xr:uid="{00000000-0002-0000-0300-000001000000}"/>
    <dataValidation allowBlank="1" showInputMessage="1" showErrorMessage="1" prompt="Weight in grams" sqref="E1 H1" xr:uid="{00000000-0002-0000-0300-000002000000}"/>
    <dataValidation type="decimal" allowBlank="1" showInputMessage="1" showErrorMessage="1" sqref="I2:J50 I54:I68 I70:I148 I150:I1048576 J54:J157 J159:J1048576" xr:uid="{00000000-0002-0000-0300-000003000000}">
      <formula1>0</formula1>
      <formula2>100</formula2>
    </dataValidation>
    <dataValidation type="whole" allowBlank="1" showInputMessage="1" showErrorMessage="1" sqref="H2:H64 H66:H1048576" xr:uid="{00000000-0002-0000-0300-000004000000}">
      <formula1>1</formula1>
      <formula2>10000</formula2>
    </dataValidation>
    <dataValidation type="date" allowBlank="1" showInputMessage="1" showErrorMessage="1" sqref="B2:B1048576" xr:uid="{00000000-0002-0000-0300-000005000000}">
      <formula1>46113</formula1>
      <formula2>46234</formula2>
    </dataValidation>
    <dataValidation type="whole" allowBlank="1" showInputMessage="1" showErrorMessage="1" sqref="D2:D1048576" xr:uid="{00000000-0002-0000-0300-000006000000}">
      <formula1>1</formula1>
      <formula2>300</formula2>
    </dataValidation>
    <dataValidation type="whole" allowBlank="1" showInputMessage="1" showErrorMessage="1" sqref="E2:E1048576" xr:uid="{00000000-0002-0000-0300-000007000000}">
      <formula1>0</formula1>
      <formula2>1</formula2>
    </dataValidation>
    <dataValidation type="whole" allowBlank="1" showInputMessage="1" showErrorMessage="1" sqref="G2:G160 G162:G184 G186:G1048576" xr:uid="{00000000-0002-0000-0300-000008000000}">
      <formula1>1</formula1>
      <formula2>1000</formula2>
    </dataValidation>
  </dataValidation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"/>
  <sheetViews>
    <sheetView workbookViewId="0">
      <selection activeCell="A7" sqref="A7"/>
    </sheetView>
  </sheetViews>
  <sheetFormatPr defaultColWidth="8.83984375" defaultRowHeight="14.4" x14ac:dyDescent="0.55000000000000004"/>
  <cols>
    <col min="1" max="1" width="17" customWidth="1"/>
    <col min="2" max="2" width="15.41796875" customWidth="1"/>
  </cols>
  <sheetData>
    <row r="1" spans="1:3" x14ac:dyDescent="0.55000000000000004">
      <c r="A1" s="1" t="s">
        <v>833</v>
      </c>
      <c r="B1" s="1" t="s">
        <v>834</v>
      </c>
      <c r="C1" s="1" t="s">
        <v>835</v>
      </c>
    </row>
    <row r="2" spans="1:3" x14ac:dyDescent="0.55000000000000004">
      <c r="A2" t="s">
        <v>836</v>
      </c>
      <c r="B2" t="s">
        <v>35</v>
      </c>
      <c r="C2" t="s">
        <v>837</v>
      </c>
    </row>
    <row r="3" spans="1:3" x14ac:dyDescent="0.55000000000000004">
      <c r="A3" t="s">
        <v>838</v>
      </c>
      <c r="B3" t="s">
        <v>32</v>
      </c>
      <c r="C3" t="s">
        <v>52</v>
      </c>
    </row>
    <row r="4" spans="1:3" x14ac:dyDescent="0.55000000000000004">
      <c r="A4" t="s">
        <v>31</v>
      </c>
      <c r="B4" t="s">
        <v>839</v>
      </c>
      <c r="C4" t="s">
        <v>840</v>
      </c>
    </row>
    <row r="5" spans="1:3" x14ac:dyDescent="0.55000000000000004">
      <c r="A5" t="s">
        <v>841</v>
      </c>
      <c r="B5" t="s">
        <v>842</v>
      </c>
      <c r="C5" t="s">
        <v>843</v>
      </c>
    </row>
    <row r="6" spans="1:3" x14ac:dyDescent="0.55000000000000004">
      <c r="A6" t="s">
        <v>844</v>
      </c>
      <c r="B6" t="s">
        <v>845</v>
      </c>
      <c r="C6" t="s">
        <v>846</v>
      </c>
    </row>
    <row r="7" spans="1:3" x14ac:dyDescent="0.55000000000000004">
      <c r="B7" t="s">
        <v>847</v>
      </c>
      <c r="C7" t="s">
        <v>847</v>
      </c>
    </row>
  </sheetData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>
      <selection activeCell="D37" sqref="D37"/>
    </sheetView>
  </sheetViews>
  <sheetFormatPr defaultColWidth="8.83984375" defaultRowHeight="14.4" x14ac:dyDescent="0.55000000000000004"/>
  <sheetData/>
  <pageMargins left="0.7" right="0.7" top="0.75" bottom="0.75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335"/>
  <sheetViews>
    <sheetView workbookViewId="0">
      <pane ySplit="1" topLeftCell="A2" activePane="bottomLeft" state="frozen"/>
      <selection pane="bottomLeft" activeCell="B2" sqref="B2"/>
    </sheetView>
  </sheetViews>
  <sheetFormatPr defaultColWidth="8.83984375" defaultRowHeight="14.4" x14ac:dyDescent="0.55000000000000004"/>
  <cols>
    <col min="2" max="2" width="18.26171875" bestFit="1" customWidth="1"/>
  </cols>
  <sheetData>
    <row r="1" spans="1:4" x14ac:dyDescent="0.55000000000000004">
      <c r="A1" s="60" t="s">
        <v>0</v>
      </c>
      <c r="B1" s="60" t="s">
        <v>1</v>
      </c>
      <c r="C1" s="60" t="s">
        <v>2</v>
      </c>
      <c r="D1" s="60" t="s">
        <v>3</v>
      </c>
    </row>
    <row r="2" spans="1:4" x14ac:dyDescent="0.55000000000000004">
      <c r="A2">
        <v>1</v>
      </c>
      <c r="B2" s="66">
        <v>46152.277824074074</v>
      </c>
      <c r="C2">
        <v>61.037614666666663</v>
      </c>
      <c r="D2">
        <v>5.3953959999999999</v>
      </c>
    </row>
    <row r="3" spans="1:4" x14ac:dyDescent="0.55000000000000004">
      <c r="A3">
        <v>1</v>
      </c>
      <c r="B3" s="66">
        <v>46152.28125</v>
      </c>
      <c r="C3">
        <v>61.038699999999999</v>
      </c>
      <c r="D3">
        <v>5.3876999999999997</v>
      </c>
    </row>
    <row r="4" spans="1:4" x14ac:dyDescent="0.55000000000000004">
      <c r="A4">
        <v>1</v>
      </c>
      <c r="B4" s="66">
        <v>46152.284722222219</v>
      </c>
      <c r="C4">
        <v>61.040100000000002</v>
      </c>
      <c r="D4">
        <v>5.38</v>
      </c>
    </row>
    <row r="5" spans="1:4" x14ac:dyDescent="0.55000000000000004">
      <c r="A5">
        <v>1</v>
      </c>
      <c r="B5" s="66">
        <v>46152.288194444453</v>
      </c>
      <c r="C5">
        <v>61.042299999999997</v>
      </c>
      <c r="D5">
        <v>5.3733000000000004</v>
      </c>
    </row>
    <row r="6" spans="1:4" x14ac:dyDescent="0.55000000000000004">
      <c r="A6">
        <v>1</v>
      </c>
      <c r="B6" s="66">
        <v>46152.291666666657</v>
      </c>
      <c r="C6">
        <v>61.0458</v>
      </c>
      <c r="D6">
        <v>5.3689999999999998</v>
      </c>
    </row>
    <row r="7" spans="1:4" x14ac:dyDescent="0.55000000000000004">
      <c r="A7">
        <v>1</v>
      </c>
      <c r="B7" s="66">
        <v>46152.295138888891</v>
      </c>
      <c r="C7">
        <v>61.049900000000001</v>
      </c>
      <c r="D7">
        <v>5.3686999999999996</v>
      </c>
    </row>
    <row r="8" spans="1:4" x14ac:dyDescent="0.55000000000000004">
      <c r="A8">
        <v>1</v>
      </c>
      <c r="B8" s="66">
        <v>46152.298611111109</v>
      </c>
      <c r="C8">
        <v>61.0535</v>
      </c>
      <c r="D8">
        <v>5.3727</v>
      </c>
    </row>
    <row r="9" spans="1:4" x14ac:dyDescent="0.55000000000000004">
      <c r="A9">
        <v>1</v>
      </c>
      <c r="B9" s="66">
        <v>46152.302083333343</v>
      </c>
      <c r="C9">
        <v>61.055900000000001</v>
      </c>
      <c r="D9">
        <v>5.3795999999999999</v>
      </c>
    </row>
    <row r="10" spans="1:4" x14ac:dyDescent="0.55000000000000004">
      <c r="A10">
        <v>1</v>
      </c>
      <c r="B10" s="66">
        <v>46152.305555555547</v>
      </c>
      <c r="C10">
        <v>61.058</v>
      </c>
      <c r="D10">
        <v>5.3865999999999996</v>
      </c>
    </row>
    <row r="11" spans="1:4" x14ac:dyDescent="0.55000000000000004">
      <c r="A11">
        <v>1</v>
      </c>
      <c r="B11" s="66">
        <v>46152.309027777781</v>
      </c>
      <c r="C11">
        <v>61.06</v>
      </c>
      <c r="D11">
        <v>5.3939000000000004</v>
      </c>
    </row>
    <row r="12" spans="1:4" x14ac:dyDescent="0.55000000000000004">
      <c r="A12">
        <v>1</v>
      </c>
      <c r="B12" s="66">
        <v>46152.310787037037</v>
      </c>
      <c r="C12">
        <v>61.060760000000002</v>
      </c>
      <c r="D12">
        <v>5.3967373333333333</v>
      </c>
    </row>
    <row r="13" spans="1:4" x14ac:dyDescent="0.55000000000000004">
      <c r="A13">
        <v>2</v>
      </c>
      <c r="B13" s="66">
        <v>46152.347303240742</v>
      </c>
      <c r="C13">
        <v>61.060406999999998</v>
      </c>
      <c r="D13">
        <v>5.3733180000000003</v>
      </c>
    </row>
    <row r="14" spans="1:4" x14ac:dyDescent="0.55000000000000004">
      <c r="A14">
        <v>2</v>
      </c>
      <c r="B14" s="66">
        <v>46152.350694444453</v>
      </c>
      <c r="C14">
        <v>61.060699999999997</v>
      </c>
      <c r="D14">
        <v>5.3657000000000004</v>
      </c>
    </row>
    <row r="15" spans="1:4" x14ac:dyDescent="0.55000000000000004">
      <c r="A15">
        <v>2</v>
      </c>
      <c r="B15" s="66">
        <v>46152.354166666657</v>
      </c>
      <c r="C15">
        <v>61.061199999999999</v>
      </c>
      <c r="D15">
        <v>5.3575999999999997</v>
      </c>
    </row>
    <row r="16" spans="1:4" x14ac:dyDescent="0.55000000000000004">
      <c r="A16">
        <v>2</v>
      </c>
      <c r="B16" s="66">
        <v>46152.357638888891</v>
      </c>
      <c r="C16">
        <v>61.062199999999997</v>
      </c>
      <c r="D16">
        <v>5.3493000000000004</v>
      </c>
    </row>
    <row r="17" spans="1:4" x14ac:dyDescent="0.55000000000000004">
      <c r="A17">
        <v>2</v>
      </c>
      <c r="B17" s="66">
        <v>46152.361111111109</v>
      </c>
      <c r="C17">
        <v>61.063099999999999</v>
      </c>
      <c r="D17">
        <v>5.3413000000000004</v>
      </c>
    </row>
    <row r="18" spans="1:4" x14ac:dyDescent="0.55000000000000004">
      <c r="A18">
        <v>2</v>
      </c>
      <c r="B18" s="66">
        <v>46152.364583333343</v>
      </c>
      <c r="C18">
        <v>61.063299999999998</v>
      </c>
      <c r="D18">
        <v>5.3327999999999998</v>
      </c>
    </row>
    <row r="19" spans="1:4" x14ac:dyDescent="0.55000000000000004">
      <c r="A19">
        <v>2</v>
      </c>
      <c r="B19" s="66">
        <v>46152.368055555547</v>
      </c>
      <c r="C19">
        <v>61.063499999999998</v>
      </c>
      <c r="D19">
        <v>5.3243</v>
      </c>
    </row>
    <row r="20" spans="1:4" x14ac:dyDescent="0.55000000000000004">
      <c r="A20">
        <v>2</v>
      </c>
      <c r="B20" s="66">
        <v>46152.371527777781</v>
      </c>
      <c r="C20">
        <v>61.065100000000001</v>
      </c>
      <c r="D20">
        <v>5.3162000000000003</v>
      </c>
    </row>
    <row r="21" spans="1:4" x14ac:dyDescent="0.55000000000000004">
      <c r="A21">
        <v>2</v>
      </c>
      <c r="B21" s="66">
        <v>46152.375</v>
      </c>
      <c r="C21">
        <v>61.067500000000003</v>
      </c>
      <c r="D21">
        <v>5.3087999999999997</v>
      </c>
    </row>
    <row r="22" spans="1:4" x14ac:dyDescent="0.55000000000000004">
      <c r="A22">
        <v>2</v>
      </c>
      <c r="B22" s="66">
        <v>46152.378472222219</v>
      </c>
      <c r="C22">
        <v>61.069899999999997</v>
      </c>
      <c r="D22">
        <v>5.3015999999999996</v>
      </c>
    </row>
    <row r="23" spans="1:4" x14ac:dyDescent="0.55000000000000004">
      <c r="A23">
        <v>2</v>
      </c>
      <c r="B23" s="66">
        <v>46152.381944444453</v>
      </c>
      <c r="C23">
        <v>61.0717</v>
      </c>
      <c r="D23">
        <v>5.2945000000000002</v>
      </c>
    </row>
    <row r="24" spans="1:4" x14ac:dyDescent="0.55000000000000004">
      <c r="A24">
        <v>2</v>
      </c>
      <c r="B24" s="66">
        <v>46152.382071759261</v>
      </c>
      <c r="C24">
        <v>61.071733000000002</v>
      </c>
      <c r="D24">
        <v>5.2943716666666667</v>
      </c>
    </row>
    <row r="25" spans="1:4" x14ac:dyDescent="0.55000000000000004">
      <c r="A25">
        <v>3</v>
      </c>
      <c r="B25" s="66">
        <v>46152.402430555558</v>
      </c>
      <c r="C25">
        <v>61.077370000000002</v>
      </c>
      <c r="D25">
        <v>5.2638499999999997</v>
      </c>
    </row>
    <row r="26" spans="1:4" x14ac:dyDescent="0.55000000000000004">
      <c r="A26">
        <v>3</v>
      </c>
      <c r="B26" s="66">
        <v>46152.402777777781</v>
      </c>
      <c r="C26">
        <v>61.077500000000001</v>
      </c>
      <c r="D26">
        <v>5.2630999999999997</v>
      </c>
    </row>
    <row r="27" spans="1:4" x14ac:dyDescent="0.55000000000000004">
      <c r="A27">
        <v>3</v>
      </c>
      <c r="B27" s="66">
        <v>46152.40625</v>
      </c>
      <c r="C27">
        <v>61.078000000000003</v>
      </c>
      <c r="D27">
        <v>5.2561</v>
      </c>
    </row>
    <row r="28" spans="1:4" x14ac:dyDescent="0.55000000000000004">
      <c r="A28">
        <v>3</v>
      </c>
      <c r="B28" s="66">
        <v>46152.409722222219</v>
      </c>
      <c r="C28">
        <v>61.078299999999999</v>
      </c>
      <c r="D28">
        <v>5.2485999999999997</v>
      </c>
    </row>
    <row r="29" spans="1:4" x14ac:dyDescent="0.55000000000000004">
      <c r="A29">
        <v>3</v>
      </c>
      <c r="B29" s="66">
        <v>46152.413194444453</v>
      </c>
      <c r="C29">
        <v>61.078899999999997</v>
      </c>
      <c r="D29">
        <v>5.2413999999999996</v>
      </c>
    </row>
    <row r="30" spans="1:4" x14ac:dyDescent="0.55000000000000004">
      <c r="A30">
        <v>3</v>
      </c>
      <c r="B30" s="66">
        <v>46152.416666666657</v>
      </c>
      <c r="C30">
        <v>61.081000000000003</v>
      </c>
      <c r="D30">
        <v>5.2351999999999999</v>
      </c>
    </row>
    <row r="31" spans="1:4" x14ac:dyDescent="0.55000000000000004">
      <c r="A31">
        <v>3</v>
      </c>
      <c r="B31" s="66">
        <v>46152.420138888891</v>
      </c>
      <c r="C31">
        <v>61.084400000000002</v>
      </c>
      <c r="D31">
        <v>5.2317</v>
      </c>
    </row>
    <row r="32" spans="1:4" x14ac:dyDescent="0.55000000000000004">
      <c r="A32">
        <v>3</v>
      </c>
      <c r="B32" s="66">
        <v>46152.423611111109</v>
      </c>
      <c r="C32">
        <v>61.088099999999997</v>
      </c>
      <c r="D32">
        <v>5.2321999999999997</v>
      </c>
    </row>
    <row r="33" spans="1:4" x14ac:dyDescent="0.55000000000000004">
      <c r="A33">
        <v>3</v>
      </c>
      <c r="B33" s="66">
        <v>46152.427083333343</v>
      </c>
      <c r="C33">
        <v>61.0914</v>
      </c>
      <c r="D33">
        <v>5.2366000000000001</v>
      </c>
    </row>
    <row r="34" spans="1:4" x14ac:dyDescent="0.55000000000000004">
      <c r="A34">
        <v>3</v>
      </c>
      <c r="B34" s="66">
        <v>46152.430555555547</v>
      </c>
      <c r="C34">
        <v>61.094099999999997</v>
      </c>
      <c r="D34">
        <v>5.2426000000000004</v>
      </c>
    </row>
    <row r="35" spans="1:4" x14ac:dyDescent="0.55000000000000004">
      <c r="A35">
        <v>3</v>
      </c>
      <c r="B35" s="66">
        <v>46152.433993055558</v>
      </c>
      <c r="C35">
        <v>61.096179000000006</v>
      </c>
      <c r="D35">
        <v>5.2490350000000001</v>
      </c>
    </row>
    <row r="36" spans="1:4" x14ac:dyDescent="0.55000000000000004">
      <c r="A36">
        <v>4</v>
      </c>
      <c r="B36" s="66">
        <v>46152.457557870373</v>
      </c>
      <c r="C36">
        <v>61.089212666666668</v>
      </c>
      <c r="D36">
        <v>5.2840026666666668</v>
      </c>
    </row>
    <row r="37" spans="1:4" x14ac:dyDescent="0.55000000000000004">
      <c r="A37">
        <v>4</v>
      </c>
      <c r="B37" s="66">
        <v>46152.458333333343</v>
      </c>
      <c r="C37">
        <v>61.088900000000002</v>
      </c>
      <c r="D37">
        <v>5.2857000000000003</v>
      </c>
    </row>
    <row r="38" spans="1:4" x14ac:dyDescent="0.55000000000000004">
      <c r="A38">
        <v>4</v>
      </c>
      <c r="B38" s="66">
        <v>46152.461805555547</v>
      </c>
      <c r="C38">
        <v>61.087499999999999</v>
      </c>
      <c r="D38">
        <v>5.2937000000000003</v>
      </c>
    </row>
    <row r="39" spans="1:4" x14ac:dyDescent="0.55000000000000004">
      <c r="A39">
        <v>4</v>
      </c>
      <c r="B39" s="66">
        <v>46152.465277777781</v>
      </c>
      <c r="C39">
        <v>61.086100000000002</v>
      </c>
      <c r="D39">
        <v>5.3018999999999998</v>
      </c>
    </row>
    <row r="40" spans="1:4" x14ac:dyDescent="0.55000000000000004">
      <c r="A40">
        <v>4</v>
      </c>
      <c r="B40" s="66">
        <v>46152.46875</v>
      </c>
      <c r="C40">
        <v>61.084699999999998</v>
      </c>
      <c r="D40">
        <v>5.31</v>
      </c>
    </row>
    <row r="41" spans="1:4" x14ac:dyDescent="0.55000000000000004">
      <c r="A41">
        <v>4</v>
      </c>
      <c r="B41" s="66">
        <v>46152.472222222219</v>
      </c>
      <c r="C41">
        <v>61.082599999999999</v>
      </c>
      <c r="D41">
        <v>5.3174999999999999</v>
      </c>
    </row>
    <row r="42" spans="1:4" x14ac:dyDescent="0.55000000000000004">
      <c r="A42">
        <v>4</v>
      </c>
      <c r="B42" s="66">
        <v>46152.475694444453</v>
      </c>
      <c r="C42">
        <v>61.08</v>
      </c>
      <c r="D42">
        <v>5.3243999999999998</v>
      </c>
    </row>
    <row r="43" spans="1:4" x14ac:dyDescent="0.55000000000000004">
      <c r="A43">
        <v>4</v>
      </c>
      <c r="B43" s="66">
        <v>46152.479166666657</v>
      </c>
      <c r="C43">
        <v>61.077199999999998</v>
      </c>
      <c r="D43">
        <v>5.3310000000000004</v>
      </c>
    </row>
    <row r="44" spans="1:4" x14ac:dyDescent="0.55000000000000004">
      <c r="A44">
        <v>4</v>
      </c>
      <c r="B44" s="66">
        <v>46152.482638888891</v>
      </c>
      <c r="C44">
        <v>61.074100000000001</v>
      </c>
      <c r="D44">
        <v>5.3368000000000002</v>
      </c>
    </row>
    <row r="45" spans="1:4" x14ac:dyDescent="0.55000000000000004">
      <c r="A45">
        <v>4</v>
      </c>
      <c r="B45" s="66">
        <v>46152.486111111109</v>
      </c>
      <c r="C45">
        <v>61.071300000000001</v>
      </c>
      <c r="D45">
        <v>5.3433999999999999</v>
      </c>
    </row>
    <row r="46" spans="1:4" x14ac:dyDescent="0.55000000000000004">
      <c r="A46">
        <v>4</v>
      </c>
      <c r="B46" s="66">
        <v>46152.489259259259</v>
      </c>
      <c r="C46">
        <v>61.068852000000007</v>
      </c>
      <c r="D46">
        <v>5.3491119999999999</v>
      </c>
    </row>
    <row r="47" spans="1:4" x14ac:dyDescent="0.55000000000000004">
      <c r="A47">
        <v>5</v>
      </c>
      <c r="B47" s="66">
        <v>46152.509120370371</v>
      </c>
      <c r="C47">
        <v>61.061770666666668</v>
      </c>
      <c r="D47">
        <v>5.3734760000000001</v>
      </c>
    </row>
    <row r="48" spans="1:4" x14ac:dyDescent="0.55000000000000004">
      <c r="A48">
        <v>5</v>
      </c>
      <c r="B48" s="66">
        <v>46152.510416666657</v>
      </c>
      <c r="C48">
        <v>61.0608</v>
      </c>
      <c r="D48">
        <v>5.3765000000000001</v>
      </c>
    </row>
    <row r="49" spans="1:4" x14ac:dyDescent="0.55000000000000004">
      <c r="A49">
        <v>5</v>
      </c>
      <c r="B49" s="66">
        <v>46152.513888888891</v>
      </c>
      <c r="C49">
        <v>61.059100000000001</v>
      </c>
      <c r="D49">
        <v>5.3848000000000003</v>
      </c>
    </row>
    <row r="50" spans="1:4" x14ac:dyDescent="0.55000000000000004">
      <c r="A50">
        <v>5</v>
      </c>
      <c r="B50" s="66">
        <v>46152.517361111109</v>
      </c>
      <c r="C50">
        <v>61.057499999999997</v>
      </c>
      <c r="D50">
        <v>5.3933999999999997</v>
      </c>
    </row>
    <row r="51" spans="1:4" x14ac:dyDescent="0.55000000000000004">
      <c r="A51">
        <v>5</v>
      </c>
      <c r="B51" s="66">
        <v>46152.520833333343</v>
      </c>
      <c r="C51">
        <v>61.056100000000001</v>
      </c>
      <c r="D51">
        <v>5.4020999999999999</v>
      </c>
    </row>
    <row r="52" spans="1:4" x14ac:dyDescent="0.55000000000000004">
      <c r="A52">
        <v>5</v>
      </c>
      <c r="B52" s="66">
        <v>46152.524305555547</v>
      </c>
      <c r="C52">
        <v>61.053199999999997</v>
      </c>
      <c r="D52">
        <v>5.4092000000000002</v>
      </c>
    </row>
    <row r="53" spans="1:4" x14ac:dyDescent="0.55000000000000004">
      <c r="A53">
        <v>5</v>
      </c>
      <c r="B53" s="66">
        <v>46152.527777777781</v>
      </c>
      <c r="C53">
        <v>61.049199999999999</v>
      </c>
      <c r="D53">
        <v>5.4142000000000001</v>
      </c>
    </row>
    <row r="54" spans="1:4" x14ac:dyDescent="0.55000000000000004">
      <c r="A54">
        <v>5</v>
      </c>
      <c r="B54" s="66">
        <v>46152.53125</v>
      </c>
      <c r="C54">
        <v>61.045000000000002</v>
      </c>
      <c r="D54">
        <v>5.4177</v>
      </c>
    </row>
    <row r="55" spans="1:4" x14ac:dyDescent="0.55000000000000004">
      <c r="A55">
        <v>5</v>
      </c>
      <c r="B55" s="66">
        <v>46152.534722222219</v>
      </c>
      <c r="C55">
        <v>61.040799999999997</v>
      </c>
      <c r="D55">
        <v>5.4194000000000004</v>
      </c>
    </row>
    <row r="56" spans="1:4" x14ac:dyDescent="0.55000000000000004">
      <c r="A56">
        <v>5</v>
      </c>
      <c r="B56" s="66">
        <v>46152.538194444453</v>
      </c>
      <c r="C56">
        <v>61.036700000000003</v>
      </c>
      <c r="D56">
        <v>5.4183000000000003</v>
      </c>
    </row>
    <row r="57" spans="1:4" x14ac:dyDescent="0.55000000000000004">
      <c r="A57">
        <v>5</v>
      </c>
      <c r="B57" s="66">
        <v>46152.540856481479</v>
      </c>
      <c r="C57">
        <v>61.034553333333328</v>
      </c>
      <c r="D57">
        <v>5.4159233333333328</v>
      </c>
    </row>
    <row r="58" spans="1:4" x14ac:dyDescent="0.55000000000000004">
      <c r="A58">
        <v>6</v>
      </c>
      <c r="B58" s="66">
        <v>46152.565162037034</v>
      </c>
      <c r="C58">
        <v>61.030659999999997</v>
      </c>
      <c r="D58">
        <v>5.4141899999999996</v>
      </c>
    </row>
    <row r="59" spans="1:4" x14ac:dyDescent="0.55000000000000004">
      <c r="A59">
        <v>6</v>
      </c>
      <c r="B59" s="66">
        <v>46152.565972222219</v>
      </c>
      <c r="C59">
        <v>61.030799999999999</v>
      </c>
      <c r="D59">
        <v>5.4123000000000001</v>
      </c>
    </row>
    <row r="60" spans="1:4" x14ac:dyDescent="0.55000000000000004">
      <c r="A60">
        <v>6</v>
      </c>
      <c r="B60" s="66">
        <v>46152.569444444453</v>
      </c>
      <c r="C60">
        <v>61.031199999999998</v>
      </c>
      <c r="D60">
        <v>5.4046000000000003</v>
      </c>
    </row>
    <row r="61" spans="1:4" x14ac:dyDescent="0.55000000000000004">
      <c r="A61">
        <v>6</v>
      </c>
      <c r="B61" s="66">
        <v>46152.572916666657</v>
      </c>
      <c r="C61">
        <v>61.031599999999997</v>
      </c>
      <c r="D61">
        <v>5.3963000000000001</v>
      </c>
    </row>
    <row r="62" spans="1:4" x14ac:dyDescent="0.55000000000000004">
      <c r="A62">
        <v>6</v>
      </c>
      <c r="B62" s="66">
        <v>46152.576388888891</v>
      </c>
      <c r="C62">
        <v>61.033499999999997</v>
      </c>
      <c r="D62">
        <v>5.3891</v>
      </c>
    </row>
    <row r="63" spans="1:4" x14ac:dyDescent="0.55000000000000004">
      <c r="A63">
        <v>6</v>
      </c>
      <c r="B63" s="66">
        <v>46152.579861111109</v>
      </c>
      <c r="C63">
        <v>61.036000000000001</v>
      </c>
      <c r="D63">
        <v>5.3826000000000001</v>
      </c>
    </row>
    <row r="64" spans="1:4" x14ac:dyDescent="0.55000000000000004">
      <c r="A64">
        <v>6</v>
      </c>
      <c r="B64" s="66">
        <v>46152.583333333343</v>
      </c>
      <c r="C64">
        <v>61.038699999999999</v>
      </c>
      <c r="D64">
        <v>5.3765999999999998</v>
      </c>
    </row>
    <row r="65" spans="1:4" x14ac:dyDescent="0.55000000000000004">
      <c r="A65">
        <v>6</v>
      </c>
      <c r="B65" s="66">
        <v>46152.586805555547</v>
      </c>
      <c r="C65">
        <v>61.040399999999998</v>
      </c>
      <c r="D65">
        <v>5.3685999999999998</v>
      </c>
    </row>
    <row r="66" spans="1:4" x14ac:dyDescent="0.55000000000000004">
      <c r="A66">
        <v>6</v>
      </c>
      <c r="B66" s="66">
        <v>46152.590277777781</v>
      </c>
      <c r="C66">
        <v>61.041800000000002</v>
      </c>
      <c r="D66">
        <v>5.3605</v>
      </c>
    </row>
    <row r="67" spans="1:4" x14ac:dyDescent="0.55000000000000004">
      <c r="A67">
        <v>6</v>
      </c>
      <c r="B67" s="66">
        <v>46152.59375</v>
      </c>
      <c r="C67">
        <v>61.044199999999996</v>
      </c>
      <c r="D67">
        <v>5.3532999999999999</v>
      </c>
    </row>
    <row r="68" spans="1:4" x14ac:dyDescent="0.55000000000000004">
      <c r="A68">
        <v>6</v>
      </c>
      <c r="B68" s="66">
        <v>46152.597222222219</v>
      </c>
      <c r="C68">
        <v>61.0471</v>
      </c>
      <c r="D68">
        <v>5.3472</v>
      </c>
    </row>
    <row r="69" spans="1:4" x14ac:dyDescent="0.55000000000000004">
      <c r="A69">
        <v>6</v>
      </c>
      <c r="B69" s="66">
        <v>46152.597372685188</v>
      </c>
      <c r="C69">
        <v>61.04716066666667</v>
      </c>
      <c r="D69">
        <v>5.3470829999999996</v>
      </c>
    </row>
    <row r="70" spans="1:4" x14ac:dyDescent="0.55000000000000004">
      <c r="A70">
        <v>7</v>
      </c>
      <c r="B70" s="66">
        <v>46152.614166666674</v>
      </c>
      <c r="C70">
        <v>61.059572000000003</v>
      </c>
      <c r="D70">
        <v>5.3399800000000006</v>
      </c>
    </row>
    <row r="71" spans="1:4" x14ac:dyDescent="0.55000000000000004">
      <c r="A71">
        <v>7</v>
      </c>
      <c r="B71" s="66">
        <v>46152.614583333343</v>
      </c>
      <c r="C71">
        <v>61.060099999999998</v>
      </c>
      <c r="D71">
        <v>5.3398000000000003</v>
      </c>
    </row>
    <row r="72" spans="1:4" x14ac:dyDescent="0.55000000000000004">
      <c r="A72">
        <v>7</v>
      </c>
      <c r="B72" s="66">
        <v>46152.618055555547</v>
      </c>
      <c r="C72">
        <v>61.063899999999997</v>
      </c>
      <c r="D72">
        <v>5.3385999999999996</v>
      </c>
    </row>
    <row r="73" spans="1:4" x14ac:dyDescent="0.55000000000000004">
      <c r="A73">
        <v>7</v>
      </c>
      <c r="B73" s="66">
        <v>46152.621527777781</v>
      </c>
      <c r="C73">
        <v>61.0672</v>
      </c>
      <c r="D73">
        <v>5.3376000000000001</v>
      </c>
    </row>
    <row r="74" spans="1:4" x14ac:dyDescent="0.55000000000000004">
      <c r="A74">
        <v>7</v>
      </c>
      <c r="B74" s="66">
        <v>46152.625</v>
      </c>
      <c r="C74">
        <v>61.070500000000003</v>
      </c>
      <c r="D74">
        <v>5.3362999999999996</v>
      </c>
    </row>
    <row r="75" spans="1:4" x14ac:dyDescent="0.55000000000000004">
      <c r="A75">
        <v>7</v>
      </c>
      <c r="B75" s="66">
        <v>46152.628472222219</v>
      </c>
      <c r="C75">
        <v>61.073099999999997</v>
      </c>
      <c r="D75">
        <v>5.3354999999999997</v>
      </c>
    </row>
    <row r="76" spans="1:4" x14ac:dyDescent="0.55000000000000004">
      <c r="A76">
        <v>7</v>
      </c>
      <c r="B76" s="66">
        <v>46152.631944444453</v>
      </c>
      <c r="C76">
        <v>61.075899999999997</v>
      </c>
      <c r="D76">
        <v>5.3361999999999998</v>
      </c>
    </row>
    <row r="77" spans="1:4" x14ac:dyDescent="0.55000000000000004">
      <c r="A77">
        <v>7</v>
      </c>
      <c r="B77" s="66">
        <v>46152.635416666657</v>
      </c>
      <c r="C77">
        <v>61.08</v>
      </c>
      <c r="D77">
        <v>5.3372000000000002</v>
      </c>
    </row>
    <row r="78" spans="1:4" x14ac:dyDescent="0.55000000000000004">
      <c r="A78">
        <v>7</v>
      </c>
      <c r="B78" s="66">
        <v>46152.638888888891</v>
      </c>
      <c r="C78">
        <v>61.084000000000003</v>
      </c>
      <c r="D78">
        <v>5.3369</v>
      </c>
    </row>
    <row r="79" spans="1:4" x14ac:dyDescent="0.55000000000000004">
      <c r="A79">
        <v>7</v>
      </c>
      <c r="B79" s="66">
        <v>46152.642361111109</v>
      </c>
      <c r="C79">
        <v>61.088000000000001</v>
      </c>
      <c r="D79">
        <v>5.3361000000000001</v>
      </c>
    </row>
    <row r="80" spans="1:4" x14ac:dyDescent="0.55000000000000004">
      <c r="A80">
        <v>7</v>
      </c>
      <c r="B80" s="66">
        <v>46152.645833333343</v>
      </c>
      <c r="C80">
        <v>61.091799999999999</v>
      </c>
      <c r="D80">
        <v>5.3346</v>
      </c>
    </row>
    <row r="81" spans="1:4" x14ac:dyDescent="0.55000000000000004">
      <c r="A81">
        <v>7</v>
      </c>
      <c r="B81" s="66">
        <v>46152.649305555547</v>
      </c>
      <c r="C81">
        <v>61.095399999999998</v>
      </c>
      <c r="D81">
        <v>5.3310000000000004</v>
      </c>
    </row>
    <row r="82" spans="1:4" x14ac:dyDescent="0.55000000000000004">
      <c r="A82">
        <v>7</v>
      </c>
      <c r="B82" s="66">
        <v>46152.652777777781</v>
      </c>
      <c r="C82">
        <v>61.097799999999999</v>
      </c>
      <c r="D82">
        <v>5.3239999999999998</v>
      </c>
    </row>
    <row r="83" spans="1:4" x14ac:dyDescent="0.55000000000000004">
      <c r="A83">
        <v>7</v>
      </c>
      <c r="B83" s="66">
        <v>46152.65625</v>
      </c>
      <c r="C83">
        <v>61.0991</v>
      </c>
      <c r="D83">
        <v>5.3155000000000001</v>
      </c>
    </row>
    <row r="84" spans="1:4" x14ac:dyDescent="0.55000000000000004">
      <c r="A84">
        <v>7</v>
      </c>
      <c r="B84" s="66">
        <v>46152.657870370371</v>
      </c>
      <c r="C84">
        <v>61.099286666666657</v>
      </c>
      <c r="D84">
        <v>5.3127466666666674</v>
      </c>
    </row>
    <row r="85" spans="1:4" x14ac:dyDescent="0.55000000000000004">
      <c r="A85">
        <v>8</v>
      </c>
      <c r="B85" s="66">
        <v>46152.676157407397</v>
      </c>
      <c r="C85">
        <v>61.099966666666667</v>
      </c>
      <c r="D85">
        <v>5.2937799999999999</v>
      </c>
    </row>
    <row r="86" spans="1:4" x14ac:dyDescent="0.55000000000000004">
      <c r="A86">
        <v>8</v>
      </c>
      <c r="B86" s="66">
        <v>46152.677083333343</v>
      </c>
      <c r="C86">
        <v>61.099299999999999</v>
      </c>
      <c r="D86">
        <v>5.2920999999999996</v>
      </c>
    </row>
    <row r="87" spans="1:4" x14ac:dyDescent="0.55000000000000004">
      <c r="A87">
        <v>8</v>
      </c>
      <c r="B87" s="66">
        <v>46152.680555555547</v>
      </c>
      <c r="C87">
        <v>61.096800000000002</v>
      </c>
      <c r="D87">
        <v>5.2855999999999996</v>
      </c>
    </row>
    <row r="88" spans="1:4" x14ac:dyDescent="0.55000000000000004">
      <c r="A88">
        <v>8</v>
      </c>
      <c r="B88" s="66">
        <v>46152.684027777781</v>
      </c>
      <c r="C88">
        <v>61.0944</v>
      </c>
      <c r="D88">
        <v>5.2786999999999997</v>
      </c>
    </row>
    <row r="89" spans="1:4" x14ac:dyDescent="0.55000000000000004">
      <c r="A89">
        <v>8</v>
      </c>
      <c r="B89" s="66">
        <v>46152.6875</v>
      </c>
      <c r="C89">
        <v>61.0916</v>
      </c>
      <c r="D89">
        <v>5.2724000000000002</v>
      </c>
    </row>
    <row r="90" spans="1:4" x14ac:dyDescent="0.55000000000000004">
      <c r="A90">
        <v>8</v>
      </c>
      <c r="B90" s="66">
        <v>46152.690972222219</v>
      </c>
      <c r="C90">
        <v>61.087699999999998</v>
      </c>
      <c r="D90">
        <v>5.2690999999999999</v>
      </c>
    </row>
    <row r="91" spans="1:4" x14ac:dyDescent="0.55000000000000004">
      <c r="A91">
        <v>8</v>
      </c>
      <c r="B91" s="66">
        <v>46152.694444444453</v>
      </c>
      <c r="C91">
        <v>61.083399999999997</v>
      </c>
      <c r="D91">
        <v>5.2695999999999996</v>
      </c>
    </row>
    <row r="92" spans="1:4" x14ac:dyDescent="0.55000000000000004">
      <c r="A92">
        <v>8</v>
      </c>
      <c r="B92" s="66">
        <v>46152.697916666657</v>
      </c>
      <c r="C92">
        <v>61.079799999999999</v>
      </c>
      <c r="D92">
        <v>5.2746000000000004</v>
      </c>
    </row>
    <row r="93" spans="1:4" x14ac:dyDescent="0.55000000000000004">
      <c r="A93">
        <v>8</v>
      </c>
      <c r="B93" s="66">
        <v>46152.701388888891</v>
      </c>
      <c r="C93">
        <v>61.078099999999999</v>
      </c>
      <c r="D93">
        <v>5.2827000000000002</v>
      </c>
    </row>
    <row r="94" spans="1:4" x14ac:dyDescent="0.55000000000000004">
      <c r="A94">
        <v>8</v>
      </c>
      <c r="B94" s="66">
        <v>46152.704861111109</v>
      </c>
      <c r="C94">
        <v>61.077100000000002</v>
      </c>
      <c r="D94">
        <v>5.2911999999999999</v>
      </c>
    </row>
    <row r="95" spans="1:4" x14ac:dyDescent="0.55000000000000004">
      <c r="A95">
        <v>8</v>
      </c>
      <c r="B95" s="66">
        <v>46152.708333333343</v>
      </c>
      <c r="C95">
        <v>61.076500000000003</v>
      </c>
      <c r="D95">
        <v>5.2995999999999999</v>
      </c>
    </row>
    <row r="96" spans="1:4" x14ac:dyDescent="0.55000000000000004">
      <c r="A96">
        <v>8</v>
      </c>
      <c r="B96" s="66">
        <v>46152.708634259259</v>
      </c>
      <c r="C96">
        <v>61.076473999999997</v>
      </c>
      <c r="D96">
        <v>5.3001113333333336</v>
      </c>
    </row>
    <row r="97" spans="1:4" x14ac:dyDescent="0.55000000000000004">
      <c r="A97">
        <v>9</v>
      </c>
      <c r="B97" s="66">
        <v>46153.292048611111</v>
      </c>
      <c r="C97">
        <v>61.104264000000001</v>
      </c>
      <c r="D97">
        <v>5.2095840000000004</v>
      </c>
    </row>
    <row r="98" spans="1:4" x14ac:dyDescent="0.55000000000000004">
      <c r="A98">
        <v>9</v>
      </c>
      <c r="B98" s="66">
        <v>46153.295138888891</v>
      </c>
      <c r="C98">
        <v>61.106400000000001</v>
      </c>
      <c r="D98">
        <v>5.2046000000000001</v>
      </c>
    </row>
    <row r="99" spans="1:4" x14ac:dyDescent="0.55000000000000004">
      <c r="A99">
        <v>9</v>
      </c>
      <c r="B99" s="66">
        <v>46153.298611111109</v>
      </c>
      <c r="C99">
        <v>61.109699999999997</v>
      </c>
      <c r="D99">
        <v>5.2008999999999999</v>
      </c>
    </row>
    <row r="100" spans="1:4" x14ac:dyDescent="0.55000000000000004">
      <c r="A100">
        <v>9</v>
      </c>
      <c r="B100" s="66">
        <v>46153.302083333343</v>
      </c>
      <c r="C100">
        <v>61.1128</v>
      </c>
      <c r="D100">
        <v>5.1970000000000001</v>
      </c>
    </row>
    <row r="101" spans="1:4" x14ac:dyDescent="0.55000000000000004">
      <c r="A101">
        <v>9</v>
      </c>
      <c r="B101" s="66">
        <v>46153.305555555547</v>
      </c>
      <c r="C101">
        <v>61.115699999999997</v>
      </c>
      <c r="D101">
        <v>5.1923000000000004</v>
      </c>
    </row>
    <row r="102" spans="1:4" x14ac:dyDescent="0.55000000000000004">
      <c r="A102">
        <v>9</v>
      </c>
      <c r="B102" s="66">
        <v>46153.309027777781</v>
      </c>
      <c r="C102">
        <v>61.118600000000001</v>
      </c>
      <c r="D102">
        <v>5.1871999999999998</v>
      </c>
    </row>
    <row r="103" spans="1:4" x14ac:dyDescent="0.55000000000000004">
      <c r="A103">
        <v>9</v>
      </c>
      <c r="B103" s="66">
        <v>46153.3125</v>
      </c>
      <c r="C103">
        <v>61.121400000000001</v>
      </c>
      <c r="D103">
        <v>5.1818</v>
      </c>
    </row>
    <row r="104" spans="1:4" x14ac:dyDescent="0.55000000000000004">
      <c r="A104">
        <v>9</v>
      </c>
      <c r="B104" s="66">
        <v>46153.315972222219</v>
      </c>
      <c r="C104">
        <v>61.123800000000003</v>
      </c>
      <c r="D104">
        <v>5.1755000000000004</v>
      </c>
    </row>
    <row r="105" spans="1:4" x14ac:dyDescent="0.55000000000000004">
      <c r="A105">
        <v>9</v>
      </c>
      <c r="B105" s="66">
        <v>46153.319444444453</v>
      </c>
      <c r="C105">
        <v>61.125900000000001</v>
      </c>
      <c r="D105">
        <v>5.1688000000000001</v>
      </c>
    </row>
    <row r="106" spans="1:4" x14ac:dyDescent="0.55000000000000004">
      <c r="A106">
        <v>9</v>
      </c>
      <c r="B106" s="66">
        <v>46153.322916666657</v>
      </c>
      <c r="C106">
        <v>61.128</v>
      </c>
      <c r="D106">
        <v>5.1623999999999999</v>
      </c>
    </row>
    <row r="107" spans="1:4" x14ac:dyDescent="0.55000000000000004">
      <c r="A107">
        <v>9</v>
      </c>
      <c r="B107" s="66">
        <v>46153.323773148149</v>
      </c>
      <c r="C107">
        <v>61.128419333333333</v>
      </c>
      <c r="D107">
        <v>5.1612159999999996</v>
      </c>
    </row>
    <row r="108" spans="1:4" x14ac:dyDescent="0.55000000000000004">
      <c r="A108">
        <v>10</v>
      </c>
      <c r="B108" s="66">
        <v>46153.343136574083</v>
      </c>
      <c r="C108">
        <v>61.127977000000001</v>
      </c>
      <c r="D108">
        <v>5.1329893333333327</v>
      </c>
    </row>
    <row r="109" spans="1:4" x14ac:dyDescent="0.55000000000000004">
      <c r="A109">
        <v>10</v>
      </c>
      <c r="B109" s="66">
        <v>46153.34375</v>
      </c>
      <c r="C109">
        <v>61.127499999999998</v>
      </c>
      <c r="D109">
        <v>5.1319999999999997</v>
      </c>
    </row>
    <row r="110" spans="1:4" x14ac:dyDescent="0.55000000000000004">
      <c r="A110">
        <v>10</v>
      </c>
      <c r="B110" s="66">
        <v>46153.347222222219</v>
      </c>
      <c r="C110">
        <v>61.124200000000002</v>
      </c>
      <c r="D110">
        <v>5.1273</v>
      </c>
    </row>
    <row r="111" spans="1:4" x14ac:dyDescent="0.55000000000000004">
      <c r="A111">
        <v>10</v>
      </c>
      <c r="B111" s="66">
        <v>46153.350694444453</v>
      </c>
      <c r="C111">
        <v>61.120699999999999</v>
      </c>
      <c r="D111">
        <v>5.1228999999999996</v>
      </c>
    </row>
    <row r="112" spans="1:4" x14ac:dyDescent="0.55000000000000004">
      <c r="A112">
        <v>10</v>
      </c>
      <c r="B112" s="66">
        <v>46153.354166666657</v>
      </c>
      <c r="C112">
        <v>61.1175</v>
      </c>
      <c r="D112">
        <v>5.1177000000000001</v>
      </c>
    </row>
    <row r="113" spans="1:4" x14ac:dyDescent="0.55000000000000004">
      <c r="A113">
        <v>10</v>
      </c>
      <c r="B113" s="66">
        <v>46153.357638888891</v>
      </c>
      <c r="C113">
        <v>61.114199999999997</v>
      </c>
      <c r="D113">
        <v>5.1124000000000001</v>
      </c>
    </row>
    <row r="114" spans="1:4" x14ac:dyDescent="0.55000000000000004">
      <c r="A114">
        <v>10</v>
      </c>
      <c r="B114" s="66">
        <v>46153.361111111109</v>
      </c>
      <c r="C114">
        <v>61.110799999999998</v>
      </c>
      <c r="D114">
        <v>5.1071</v>
      </c>
    </row>
    <row r="115" spans="1:4" x14ac:dyDescent="0.55000000000000004">
      <c r="A115">
        <v>10</v>
      </c>
      <c r="B115" s="66">
        <v>46153.364583333343</v>
      </c>
      <c r="C115">
        <v>61.107399999999998</v>
      </c>
      <c r="D115">
        <v>5.1016000000000004</v>
      </c>
    </row>
    <row r="116" spans="1:4" x14ac:dyDescent="0.55000000000000004">
      <c r="A116">
        <v>10</v>
      </c>
      <c r="B116" s="66">
        <v>46153.368055555547</v>
      </c>
      <c r="C116">
        <v>61.103700000000003</v>
      </c>
      <c r="D116">
        <v>5.0968999999999998</v>
      </c>
    </row>
    <row r="117" spans="1:4" x14ac:dyDescent="0.55000000000000004">
      <c r="A117">
        <v>10</v>
      </c>
      <c r="B117" s="66">
        <v>46153.371527777781</v>
      </c>
      <c r="C117">
        <v>61.099499999999999</v>
      </c>
      <c r="D117">
        <v>5.0944000000000003</v>
      </c>
    </row>
    <row r="118" spans="1:4" x14ac:dyDescent="0.55000000000000004">
      <c r="A118">
        <v>10</v>
      </c>
      <c r="B118" s="66">
        <v>46153.374513888892</v>
      </c>
      <c r="C118">
        <v>61.096145999999997</v>
      </c>
      <c r="D118">
        <v>5.0933680000000008</v>
      </c>
    </row>
    <row r="119" spans="1:4" x14ac:dyDescent="0.55000000000000004">
      <c r="A119">
        <v>11</v>
      </c>
      <c r="B119" s="66">
        <v>46153.393634259257</v>
      </c>
      <c r="C119">
        <v>61.08419</v>
      </c>
      <c r="D119">
        <v>5.1033166666666663</v>
      </c>
    </row>
    <row r="120" spans="1:4" x14ac:dyDescent="0.55000000000000004">
      <c r="A120">
        <v>11</v>
      </c>
      <c r="B120" s="66">
        <v>46153.395833333343</v>
      </c>
      <c r="C120">
        <v>61.085900000000002</v>
      </c>
      <c r="D120">
        <v>5.1067999999999998</v>
      </c>
    </row>
    <row r="121" spans="1:4" x14ac:dyDescent="0.55000000000000004">
      <c r="A121">
        <v>11</v>
      </c>
      <c r="B121" s="66">
        <v>46153.399305555547</v>
      </c>
      <c r="C121">
        <v>61.088200000000001</v>
      </c>
      <c r="D121">
        <v>5.1132999999999997</v>
      </c>
    </row>
    <row r="122" spans="1:4" x14ac:dyDescent="0.55000000000000004">
      <c r="A122">
        <v>11</v>
      </c>
      <c r="B122" s="66">
        <v>46153.402777777781</v>
      </c>
      <c r="C122">
        <v>61.090400000000002</v>
      </c>
      <c r="D122">
        <v>5.1199000000000003</v>
      </c>
    </row>
    <row r="123" spans="1:4" x14ac:dyDescent="0.55000000000000004">
      <c r="A123">
        <v>11</v>
      </c>
      <c r="B123" s="66">
        <v>46153.40625</v>
      </c>
      <c r="C123">
        <v>61.092599999999997</v>
      </c>
      <c r="D123">
        <v>5.1264000000000003</v>
      </c>
    </row>
    <row r="124" spans="1:4" x14ac:dyDescent="0.55000000000000004">
      <c r="A124">
        <v>11</v>
      </c>
      <c r="B124" s="66">
        <v>46153.409722222219</v>
      </c>
      <c r="C124">
        <v>61.094900000000003</v>
      </c>
      <c r="D124">
        <v>5.133</v>
      </c>
    </row>
    <row r="125" spans="1:4" x14ac:dyDescent="0.55000000000000004">
      <c r="A125">
        <v>11</v>
      </c>
      <c r="B125" s="66">
        <v>46153.413194444453</v>
      </c>
      <c r="C125">
        <v>61.097200000000001</v>
      </c>
      <c r="D125">
        <v>5.1397000000000004</v>
      </c>
    </row>
    <row r="126" spans="1:4" x14ac:dyDescent="0.55000000000000004">
      <c r="A126">
        <v>11</v>
      </c>
      <c r="B126" s="66">
        <v>46153.416666666657</v>
      </c>
      <c r="C126">
        <v>61.099600000000002</v>
      </c>
      <c r="D126">
        <v>5.1464999999999996</v>
      </c>
    </row>
    <row r="127" spans="1:4" x14ac:dyDescent="0.55000000000000004">
      <c r="A127">
        <v>11</v>
      </c>
      <c r="B127" s="66">
        <v>46153.420138888891</v>
      </c>
      <c r="C127">
        <v>61.101900000000001</v>
      </c>
      <c r="D127">
        <v>5.1532</v>
      </c>
    </row>
    <row r="128" spans="1:4" x14ac:dyDescent="0.55000000000000004">
      <c r="A128">
        <v>11</v>
      </c>
      <c r="B128" s="66">
        <v>46153.423611111109</v>
      </c>
      <c r="C128">
        <v>61.104399999999998</v>
      </c>
      <c r="D128">
        <v>5.1595000000000004</v>
      </c>
    </row>
    <row r="129" spans="1:4" x14ac:dyDescent="0.55000000000000004">
      <c r="A129">
        <v>11</v>
      </c>
      <c r="B129" s="66">
        <v>46153.425405092603</v>
      </c>
      <c r="C129">
        <v>61.10543333333333</v>
      </c>
      <c r="D129">
        <v>5.1619283333333339</v>
      </c>
    </row>
    <row r="130" spans="1:4" x14ac:dyDescent="0.55000000000000004">
      <c r="A130">
        <v>12</v>
      </c>
      <c r="B130" s="66">
        <v>46153.442361111112</v>
      </c>
      <c r="C130">
        <v>61.115960000000001</v>
      </c>
      <c r="D130">
        <v>5.1631200000000002</v>
      </c>
    </row>
    <row r="131" spans="1:4" x14ac:dyDescent="0.55000000000000004">
      <c r="A131">
        <v>12</v>
      </c>
      <c r="B131" s="66">
        <v>46153.444444444453</v>
      </c>
      <c r="C131">
        <v>61.118000000000002</v>
      </c>
      <c r="D131">
        <v>5.16</v>
      </c>
    </row>
    <row r="132" spans="1:4" x14ac:dyDescent="0.55000000000000004">
      <c r="A132">
        <v>12</v>
      </c>
      <c r="B132" s="66">
        <v>46153.447916666657</v>
      </c>
      <c r="C132">
        <v>61.121000000000002</v>
      </c>
      <c r="D132">
        <v>5.1554000000000002</v>
      </c>
    </row>
    <row r="133" spans="1:4" x14ac:dyDescent="0.55000000000000004">
      <c r="A133">
        <v>12</v>
      </c>
      <c r="B133" s="66">
        <v>46153.451388888891</v>
      </c>
      <c r="C133">
        <v>61.124000000000002</v>
      </c>
      <c r="D133">
        <v>5.1510999999999996</v>
      </c>
    </row>
    <row r="134" spans="1:4" x14ac:dyDescent="0.55000000000000004">
      <c r="A134">
        <v>12</v>
      </c>
      <c r="B134" s="66">
        <v>46153.454861111109</v>
      </c>
      <c r="C134">
        <v>61.127200000000002</v>
      </c>
      <c r="D134">
        <v>5.1474000000000002</v>
      </c>
    </row>
    <row r="135" spans="1:4" x14ac:dyDescent="0.55000000000000004">
      <c r="A135">
        <v>12</v>
      </c>
      <c r="B135" s="66">
        <v>46153.458333333343</v>
      </c>
      <c r="C135">
        <v>61.130299999999998</v>
      </c>
      <c r="D135">
        <v>5.1439000000000004</v>
      </c>
    </row>
    <row r="136" spans="1:4" x14ac:dyDescent="0.55000000000000004">
      <c r="A136">
        <v>12</v>
      </c>
      <c r="B136" s="66">
        <v>46153.461805555547</v>
      </c>
      <c r="C136">
        <v>61.133299999999998</v>
      </c>
      <c r="D136">
        <v>5.1398000000000001</v>
      </c>
    </row>
    <row r="137" spans="1:4" x14ac:dyDescent="0.55000000000000004">
      <c r="A137">
        <v>12</v>
      </c>
      <c r="B137" s="66">
        <v>46153.465277777781</v>
      </c>
      <c r="C137">
        <v>61.136200000000002</v>
      </c>
      <c r="D137">
        <v>5.1353999999999997</v>
      </c>
    </row>
    <row r="138" spans="1:4" x14ac:dyDescent="0.55000000000000004">
      <c r="A138">
        <v>12</v>
      </c>
      <c r="B138" s="66">
        <v>46153.46875</v>
      </c>
      <c r="C138">
        <v>61.139099999999999</v>
      </c>
      <c r="D138">
        <v>5.1308999999999996</v>
      </c>
    </row>
    <row r="139" spans="1:4" x14ac:dyDescent="0.55000000000000004">
      <c r="A139">
        <v>12</v>
      </c>
      <c r="B139" s="66">
        <v>46153.472222222219</v>
      </c>
      <c r="C139">
        <v>61.141100000000002</v>
      </c>
      <c r="D139">
        <v>5.1246</v>
      </c>
    </row>
    <row r="140" spans="1:4" x14ac:dyDescent="0.55000000000000004">
      <c r="A140">
        <v>12</v>
      </c>
      <c r="B140" s="66">
        <v>46153.473622685182</v>
      </c>
      <c r="C140">
        <v>61.141543666666671</v>
      </c>
      <c r="D140">
        <v>5.1227850000000004</v>
      </c>
    </row>
    <row r="141" spans="1:4" x14ac:dyDescent="0.55000000000000004">
      <c r="A141">
        <v>13</v>
      </c>
      <c r="B141" s="66">
        <v>46153.494328703702</v>
      </c>
      <c r="C141">
        <v>61.135899999999999</v>
      </c>
      <c r="D141">
        <v>5.1492100000000001</v>
      </c>
    </row>
    <row r="142" spans="1:4" x14ac:dyDescent="0.55000000000000004">
      <c r="A142">
        <v>13</v>
      </c>
      <c r="B142" s="66">
        <v>46153.496527777781</v>
      </c>
      <c r="C142">
        <v>61.134</v>
      </c>
      <c r="D142">
        <v>5.1532</v>
      </c>
    </row>
    <row r="143" spans="1:4" x14ac:dyDescent="0.55000000000000004">
      <c r="A143">
        <v>13</v>
      </c>
      <c r="B143" s="66">
        <v>46153.5</v>
      </c>
      <c r="C143">
        <v>61.131100000000004</v>
      </c>
      <c r="D143">
        <v>5.1585999999999999</v>
      </c>
    </row>
    <row r="144" spans="1:4" x14ac:dyDescent="0.55000000000000004">
      <c r="A144">
        <v>13</v>
      </c>
      <c r="B144" s="66">
        <v>46153.503472222219</v>
      </c>
      <c r="C144">
        <v>61.127899999999997</v>
      </c>
      <c r="D144">
        <v>5.1642000000000001</v>
      </c>
    </row>
    <row r="145" spans="1:4" x14ac:dyDescent="0.55000000000000004">
      <c r="A145">
        <v>13</v>
      </c>
      <c r="B145" s="66">
        <v>46153.506944444453</v>
      </c>
      <c r="C145">
        <v>61.124699999999997</v>
      </c>
      <c r="D145">
        <v>5.1699000000000002</v>
      </c>
    </row>
    <row r="146" spans="1:4" x14ac:dyDescent="0.55000000000000004">
      <c r="A146">
        <v>13</v>
      </c>
      <c r="B146" s="66">
        <v>46153.510416666657</v>
      </c>
      <c r="C146">
        <v>61.121400000000001</v>
      </c>
      <c r="D146">
        <v>5.1753999999999998</v>
      </c>
    </row>
    <row r="147" spans="1:4" x14ac:dyDescent="0.55000000000000004">
      <c r="A147">
        <v>13</v>
      </c>
      <c r="B147" s="66">
        <v>46153.513888888891</v>
      </c>
      <c r="C147">
        <v>61.118299999999998</v>
      </c>
      <c r="D147">
        <v>5.1811999999999996</v>
      </c>
    </row>
    <row r="148" spans="1:4" x14ac:dyDescent="0.55000000000000004">
      <c r="A148">
        <v>13</v>
      </c>
      <c r="B148" s="66">
        <v>46153.517361111109</v>
      </c>
      <c r="C148">
        <v>61.115099999999998</v>
      </c>
      <c r="D148">
        <v>5.1866000000000003</v>
      </c>
    </row>
    <row r="149" spans="1:4" x14ac:dyDescent="0.55000000000000004">
      <c r="A149">
        <v>13</v>
      </c>
      <c r="B149" s="66">
        <v>46153.520833333343</v>
      </c>
      <c r="C149">
        <v>61.111800000000002</v>
      </c>
      <c r="D149">
        <v>5.1919000000000004</v>
      </c>
    </row>
    <row r="150" spans="1:4" x14ac:dyDescent="0.55000000000000004">
      <c r="A150">
        <v>13</v>
      </c>
      <c r="B150" s="66">
        <v>46153.524305555547</v>
      </c>
      <c r="C150">
        <v>61.108600000000003</v>
      </c>
      <c r="D150">
        <v>5.1971999999999996</v>
      </c>
    </row>
    <row r="151" spans="1:4" x14ac:dyDescent="0.55000000000000004">
      <c r="A151">
        <v>13</v>
      </c>
      <c r="B151" s="66">
        <v>46153.527777777781</v>
      </c>
      <c r="C151">
        <v>61.105400000000003</v>
      </c>
      <c r="D151">
        <v>5.2024999999999997</v>
      </c>
    </row>
    <row r="152" spans="1:4" x14ac:dyDescent="0.55000000000000004">
      <c r="A152">
        <v>13</v>
      </c>
      <c r="B152" s="66">
        <v>46153.529293981483</v>
      </c>
      <c r="C152">
        <v>61.104352000000013</v>
      </c>
      <c r="D152">
        <v>5.2043776666666668</v>
      </c>
    </row>
    <row r="153" spans="1:4" x14ac:dyDescent="0.55000000000000004">
      <c r="A153">
        <v>14</v>
      </c>
      <c r="B153" s="66">
        <v>46153.548564814817</v>
      </c>
      <c r="C153">
        <v>61.093753333333332</v>
      </c>
      <c r="D153">
        <v>5.201352</v>
      </c>
    </row>
    <row r="154" spans="1:4" x14ac:dyDescent="0.55000000000000004">
      <c r="A154">
        <v>14</v>
      </c>
      <c r="B154" s="66">
        <v>46153.548611111109</v>
      </c>
      <c r="C154">
        <v>61.093800000000002</v>
      </c>
      <c r="D154">
        <v>5.2012999999999998</v>
      </c>
    </row>
    <row r="155" spans="1:4" x14ac:dyDescent="0.55000000000000004">
      <c r="A155">
        <v>14</v>
      </c>
      <c r="B155" s="66">
        <v>46153.552083333343</v>
      </c>
      <c r="C155">
        <v>61.0974</v>
      </c>
      <c r="D155">
        <v>5.1977000000000002</v>
      </c>
    </row>
    <row r="156" spans="1:4" x14ac:dyDescent="0.55000000000000004">
      <c r="A156">
        <v>14</v>
      </c>
      <c r="B156" s="66">
        <v>46153.555555555547</v>
      </c>
      <c r="C156">
        <v>61.1008</v>
      </c>
      <c r="D156">
        <v>5.1943999999999999</v>
      </c>
    </row>
    <row r="157" spans="1:4" x14ac:dyDescent="0.55000000000000004">
      <c r="A157">
        <v>14</v>
      </c>
      <c r="B157" s="66">
        <v>46153.559027777781</v>
      </c>
      <c r="C157">
        <v>61.104300000000002</v>
      </c>
      <c r="D157">
        <v>5.1909000000000001</v>
      </c>
    </row>
    <row r="158" spans="1:4" x14ac:dyDescent="0.55000000000000004">
      <c r="A158">
        <v>14</v>
      </c>
      <c r="B158" s="66">
        <v>46153.5625</v>
      </c>
      <c r="C158">
        <v>61.107799999999997</v>
      </c>
      <c r="D158">
        <v>5.1875</v>
      </c>
    </row>
    <row r="159" spans="1:4" x14ac:dyDescent="0.55000000000000004">
      <c r="A159">
        <v>14</v>
      </c>
      <c r="B159" s="66">
        <v>46153.565972222219</v>
      </c>
      <c r="C159">
        <v>61.111199999999997</v>
      </c>
      <c r="D159">
        <v>5.1841999999999997</v>
      </c>
    </row>
    <row r="160" spans="1:4" x14ac:dyDescent="0.55000000000000004">
      <c r="A160">
        <v>14</v>
      </c>
      <c r="B160" s="66">
        <v>46153.569444444453</v>
      </c>
      <c r="C160">
        <v>61.114800000000002</v>
      </c>
      <c r="D160">
        <v>5.1814999999999998</v>
      </c>
    </row>
    <row r="161" spans="1:4" x14ac:dyDescent="0.55000000000000004">
      <c r="A161">
        <v>14</v>
      </c>
      <c r="B161" s="66">
        <v>46153.572916666657</v>
      </c>
      <c r="C161">
        <v>61.118299999999998</v>
      </c>
      <c r="D161">
        <v>5.1786000000000003</v>
      </c>
    </row>
    <row r="162" spans="1:4" x14ac:dyDescent="0.55000000000000004">
      <c r="A162">
        <v>14</v>
      </c>
      <c r="B162" s="66">
        <v>46153.576388888891</v>
      </c>
      <c r="C162">
        <v>61.121099999999998</v>
      </c>
      <c r="D162">
        <v>5.173</v>
      </c>
    </row>
    <row r="163" spans="1:4" x14ac:dyDescent="0.55000000000000004">
      <c r="A163">
        <v>14</v>
      </c>
      <c r="B163" s="66">
        <v>46153.579861111109</v>
      </c>
      <c r="C163">
        <v>61.123600000000003</v>
      </c>
      <c r="D163">
        <v>5.1665000000000001</v>
      </c>
    </row>
    <row r="164" spans="1:4" x14ac:dyDescent="0.55000000000000004">
      <c r="A164">
        <v>14</v>
      </c>
      <c r="B164" s="66">
        <v>46153.580671296288</v>
      </c>
      <c r="C164">
        <v>61.123856666666669</v>
      </c>
      <c r="D164">
        <v>5.1654733333333329</v>
      </c>
    </row>
    <row r="165" spans="1:4" x14ac:dyDescent="0.55000000000000004">
      <c r="A165">
        <v>15</v>
      </c>
      <c r="B165" s="66">
        <v>46153.598807870367</v>
      </c>
      <c r="C165">
        <v>61.131956000000002</v>
      </c>
      <c r="D165">
        <v>5.1668313333333344</v>
      </c>
    </row>
    <row r="166" spans="1:4" x14ac:dyDescent="0.55000000000000004">
      <c r="A166">
        <v>15</v>
      </c>
      <c r="B166" s="66">
        <v>46153.600694444453</v>
      </c>
      <c r="C166">
        <v>61.13</v>
      </c>
      <c r="D166">
        <v>5.1702000000000004</v>
      </c>
    </row>
    <row r="167" spans="1:4" x14ac:dyDescent="0.55000000000000004">
      <c r="A167">
        <v>15</v>
      </c>
      <c r="B167" s="66">
        <v>46153.604166666657</v>
      </c>
      <c r="C167">
        <v>61.127000000000002</v>
      </c>
      <c r="D167">
        <v>5.1764999999999999</v>
      </c>
    </row>
    <row r="168" spans="1:4" x14ac:dyDescent="0.55000000000000004">
      <c r="A168">
        <v>15</v>
      </c>
      <c r="B168" s="66">
        <v>46153.607638888891</v>
      </c>
      <c r="C168">
        <v>61.123600000000003</v>
      </c>
      <c r="D168">
        <v>5.1821000000000002</v>
      </c>
    </row>
    <row r="169" spans="1:4" x14ac:dyDescent="0.55000000000000004">
      <c r="A169">
        <v>15</v>
      </c>
      <c r="B169" s="66">
        <v>46153.611111111109</v>
      </c>
      <c r="C169">
        <v>61.12</v>
      </c>
      <c r="D169">
        <v>5.1867000000000001</v>
      </c>
    </row>
    <row r="170" spans="1:4" x14ac:dyDescent="0.55000000000000004">
      <c r="A170">
        <v>15</v>
      </c>
      <c r="B170" s="66">
        <v>46153.614583333343</v>
      </c>
      <c r="C170">
        <v>61.116399999999999</v>
      </c>
      <c r="D170">
        <v>5.1910999999999996</v>
      </c>
    </row>
    <row r="171" spans="1:4" x14ac:dyDescent="0.55000000000000004">
      <c r="A171">
        <v>15</v>
      </c>
      <c r="B171" s="66">
        <v>46153.618055555547</v>
      </c>
      <c r="C171">
        <v>61.1128</v>
      </c>
      <c r="D171">
        <v>5.1957000000000004</v>
      </c>
    </row>
    <row r="172" spans="1:4" x14ac:dyDescent="0.55000000000000004">
      <c r="A172">
        <v>15</v>
      </c>
      <c r="B172" s="66">
        <v>46153.621527777781</v>
      </c>
      <c r="C172">
        <v>61.109400000000001</v>
      </c>
      <c r="D172">
        <v>5.2011000000000003</v>
      </c>
    </row>
    <row r="173" spans="1:4" x14ac:dyDescent="0.55000000000000004">
      <c r="A173">
        <v>15</v>
      </c>
      <c r="B173" s="66">
        <v>46153.625</v>
      </c>
      <c r="C173">
        <v>61.105499999999999</v>
      </c>
      <c r="D173">
        <v>5.2051999999999996</v>
      </c>
    </row>
    <row r="174" spans="1:4" x14ac:dyDescent="0.55000000000000004">
      <c r="A174">
        <v>15</v>
      </c>
      <c r="B174" s="66">
        <v>46153.628472222219</v>
      </c>
      <c r="C174">
        <v>61.101599999999998</v>
      </c>
      <c r="D174">
        <v>5.2096</v>
      </c>
    </row>
    <row r="175" spans="1:4" x14ac:dyDescent="0.55000000000000004">
      <c r="A175">
        <v>15</v>
      </c>
      <c r="B175" s="66">
        <v>46153.630069444444</v>
      </c>
      <c r="C175">
        <v>61.100265999999998</v>
      </c>
      <c r="D175">
        <v>5.2117620000000002</v>
      </c>
    </row>
    <row r="176" spans="1:4" x14ac:dyDescent="0.55000000000000004">
      <c r="A176">
        <v>16</v>
      </c>
      <c r="B176" s="66">
        <v>46153.646307870367</v>
      </c>
      <c r="C176">
        <v>61.097477666666663</v>
      </c>
      <c r="D176">
        <v>5.2031929999999997</v>
      </c>
    </row>
    <row r="177" spans="1:4" x14ac:dyDescent="0.55000000000000004">
      <c r="A177">
        <v>16</v>
      </c>
      <c r="B177" s="66">
        <v>46153.649305555547</v>
      </c>
      <c r="C177">
        <v>61.098599999999998</v>
      </c>
      <c r="D177">
        <v>5.1962000000000002</v>
      </c>
    </row>
    <row r="178" spans="1:4" x14ac:dyDescent="0.55000000000000004">
      <c r="A178">
        <v>16</v>
      </c>
      <c r="B178" s="66">
        <v>46153.652777777781</v>
      </c>
      <c r="C178">
        <v>61.100200000000001</v>
      </c>
      <c r="D178">
        <v>5.1882000000000001</v>
      </c>
    </row>
    <row r="179" spans="1:4" x14ac:dyDescent="0.55000000000000004">
      <c r="A179">
        <v>16</v>
      </c>
      <c r="B179" s="66">
        <v>46153.65625</v>
      </c>
      <c r="C179">
        <v>61.101999999999997</v>
      </c>
      <c r="D179">
        <v>5.1802999999999999</v>
      </c>
    </row>
    <row r="180" spans="1:4" x14ac:dyDescent="0.55000000000000004">
      <c r="A180">
        <v>16</v>
      </c>
      <c r="B180" s="66">
        <v>46153.659722222219</v>
      </c>
      <c r="C180">
        <v>61.103700000000003</v>
      </c>
      <c r="D180">
        <v>5.1722999999999999</v>
      </c>
    </row>
    <row r="181" spans="1:4" x14ac:dyDescent="0.55000000000000004">
      <c r="A181">
        <v>16</v>
      </c>
      <c r="B181" s="66">
        <v>46153.663194444453</v>
      </c>
      <c r="C181">
        <v>61.1053</v>
      </c>
      <c r="D181">
        <v>5.1642999999999999</v>
      </c>
    </row>
    <row r="182" spans="1:4" x14ac:dyDescent="0.55000000000000004">
      <c r="A182">
        <v>16</v>
      </c>
      <c r="B182" s="66">
        <v>46153.666666666657</v>
      </c>
      <c r="C182">
        <v>61.106999999999999</v>
      </c>
      <c r="D182">
        <v>5.1563999999999997</v>
      </c>
    </row>
    <row r="183" spans="1:4" x14ac:dyDescent="0.55000000000000004">
      <c r="A183">
        <v>16</v>
      </c>
      <c r="B183" s="66">
        <v>46153.670138888891</v>
      </c>
      <c r="C183">
        <v>61.108699999999999</v>
      </c>
      <c r="D183">
        <v>5.1486000000000001</v>
      </c>
    </row>
    <row r="184" spans="1:4" x14ac:dyDescent="0.55000000000000004">
      <c r="A184">
        <v>16</v>
      </c>
      <c r="B184" s="66">
        <v>46153.673611111109</v>
      </c>
      <c r="C184">
        <v>61.110599999999998</v>
      </c>
      <c r="D184">
        <v>5.1409000000000002</v>
      </c>
    </row>
    <row r="185" spans="1:4" x14ac:dyDescent="0.55000000000000004">
      <c r="A185">
        <v>16</v>
      </c>
      <c r="B185" s="66">
        <v>46153.677083333343</v>
      </c>
      <c r="C185">
        <v>61.1126</v>
      </c>
      <c r="D185">
        <v>5.1334</v>
      </c>
    </row>
    <row r="186" spans="1:4" x14ac:dyDescent="0.55000000000000004">
      <c r="A186">
        <v>16</v>
      </c>
      <c r="B186" s="66">
        <v>46153.680555555547</v>
      </c>
      <c r="C186">
        <v>61.114800000000002</v>
      </c>
      <c r="D186">
        <v>5.1262999999999996</v>
      </c>
    </row>
    <row r="187" spans="1:4" x14ac:dyDescent="0.55000000000000004">
      <c r="A187">
        <v>16</v>
      </c>
      <c r="B187" s="66">
        <v>46153.684027777781</v>
      </c>
      <c r="C187">
        <v>61.118299999999998</v>
      </c>
      <c r="D187">
        <v>5.1235999999999997</v>
      </c>
    </row>
    <row r="188" spans="1:4" x14ac:dyDescent="0.55000000000000004">
      <c r="A188">
        <v>16</v>
      </c>
      <c r="B188" s="66">
        <v>46153.684259259258</v>
      </c>
      <c r="C188">
        <v>61.118406666666672</v>
      </c>
      <c r="D188">
        <v>5.1237266666666663</v>
      </c>
    </row>
    <row r="189" spans="1:4" x14ac:dyDescent="0.55000000000000004">
      <c r="A189">
        <v>17</v>
      </c>
      <c r="B189" s="66">
        <v>46154.305601851847</v>
      </c>
      <c r="C189">
        <v>61.095765333333333</v>
      </c>
      <c r="D189">
        <v>5.0739986666666663</v>
      </c>
    </row>
    <row r="190" spans="1:4" x14ac:dyDescent="0.55000000000000004">
      <c r="A190">
        <v>17</v>
      </c>
      <c r="B190" s="66">
        <v>46154.309027777781</v>
      </c>
      <c r="C190">
        <v>61.093200000000003</v>
      </c>
      <c r="D190">
        <v>5.0664999999999996</v>
      </c>
    </row>
    <row r="191" spans="1:4" x14ac:dyDescent="0.55000000000000004">
      <c r="A191">
        <v>17</v>
      </c>
      <c r="B191" s="66">
        <v>46154.3125</v>
      </c>
      <c r="C191">
        <v>61.090699999999998</v>
      </c>
      <c r="D191">
        <v>5.0590999999999999</v>
      </c>
    </row>
    <row r="192" spans="1:4" x14ac:dyDescent="0.55000000000000004">
      <c r="A192">
        <v>17</v>
      </c>
      <c r="B192" s="66">
        <v>46154.315972222219</v>
      </c>
      <c r="C192">
        <v>61.088099999999997</v>
      </c>
      <c r="D192">
        <v>5.0517000000000003</v>
      </c>
    </row>
    <row r="193" spans="1:4" x14ac:dyDescent="0.55000000000000004">
      <c r="A193">
        <v>17</v>
      </c>
      <c r="B193" s="66">
        <v>46154.319444444453</v>
      </c>
      <c r="C193">
        <v>61.085500000000003</v>
      </c>
      <c r="D193">
        <v>5.0444000000000004</v>
      </c>
    </row>
    <row r="194" spans="1:4" x14ac:dyDescent="0.55000000000000004">
      <c r="A194">
        <v>17</v>
      </c>
      <c r="B194" s="66">
        <v>46154.322916666657</v>
      </c>
      <c r="C194">
        <v>61.082599999999999</v>
      </c>
      <c r="D194">
        <v>5.0374999999999996</v>
      </c>
    </row>
    <row r="195" spans="1:4" x14ac:dyDescent="0.55000000000000004">
      <c r="A195">
        <v>17</v>
      </c>
      <c r="B195" s="66">
        <v>46154.326388888891</v>
      </c>
      <c r="C195">
        <v>61.078800000000001</v>
      </c>
      <c r="D195">
        <v>5.0326000000000004</v>
      </c>
    </row>
    <row r="196" spans="1:4" x14ac:dyDescent="0.55000000000000004">
      <c r="A196">
        <v>17</v>
      </c>
      <c r="B196" s="66">
        <v>46154.329861111109</v>
      </c>
      <c r="C196">
        <v>61.074599999999997</v>
      </c>
      <c r="D196">
        <v>5.0294999999999996</v>
      </c>
    </row>
    <row r="197" spans="1:4" x14ac:dyDescent="0.55000000000000004">
      <c r="A197">
        <v>17</v>
      </c>
      <c r="B197" s="66">
        <v>46154.333333333343</v>
      </c>
      <c r="C197">
        <v>61.070700000000002</v>
      </c>
      <c r="D197">
        <v>5.0256999999999996</v>
      </c>
    </row>
    <row r="198" spans="1:4" x14ac:dyDescent="0.55000000000000004">
      <c r="A198">
        <v>17</v>
      </c>
      <c r="B198" s="66">
        <v>46154.336805555547</v>
      </c>
      <c r="C198">
        <v>61.067599999999999</v>
      </c>
      <c r="D198">
        <v>5.0185000000000004</v>
      </c>
    </row>
    <row r="199" spans="1:4" x14ac:dyDescent="0.55000000000000004">
      <c r="A199">
        <v>17</v>
      </c>
      <c r="B199" s="66">
        <v>46154.337465277778</v>
      </c>
      <c r="C199">
        <v>61.067182000000003</v>
      </c>
      <c r="D199">
        <v>5.01755</v>
      </c>
    </row>
    <row r="200" spans="1:4" x14ac:dyDescent="0.55000000000000004">
      <c r="A200">
        <v>18</v>
      </c>
      <c r="B200" s="66">
        <v>46154.354699074072</v>
      </c>
      <c r="C200">
        <v>61.070128666666662</v>
      </c>
      <c r="D200">
        <v>4.9995466666666664</v>
      </c>
    </row>
    <row r="201" spans="1:4" x14ac:dyDescent="0.55000000000000004">
      <c r="A201">
        <v>18</v>
      </c>
      <c r="B201" s="66">
        <v>46154.357638888891</v>
      </c>
      <c r="C201">
        <v>61.073599999999999</v>
      </c>
      <c r="D201">
        <v>4.9987000000000004</v>
      </c>
    </row>
    <row r="202" spans="1:4" x14ac:dyDescent="0.55000000000000004">
      <c r="A202">
        <v>18</v>
      </c>
      <c r="B202" s="66">
        <v>46154.361111111109</v>
      </c>
      <c r="C202">
        <v>61.077399999999997</v>
      </c>
      <c r="D202">
        <v>5.0007000000000001</v>
      </c>
    </row>
    <row r="203" spans="1:4" x14ac:dyDescent="0.55000000000000004">
      <c r="A203">
        <v>18</v>
      </c>
      <c r="B203" s="66">
        <v>46154.364583333343</v>
      </c>
      <c r="C203">
        <v>61.080599999999997</v>
      </c>
      <c r="D203">
        <v>5.0057</v>
      </c>
    </row>
    <row r="204" spans="1:4" x14ac:dyDescent="0.55000000000000004">
      <c r="A204">
        <v>18</v>
      </c>
      <c r="B204" s="66">
        <v>46154.368055555547</v>
      </c>
      <c r="C204">
        <v>61.083599999999997</v>
      </c>
      <c r="D204">
        <v>5.0114999999999998</v>
      </c>
    </row>
    <row r="205" spans="1:4" x14ac:dyDescent="0.55000000000000004">
      <c r="A205">
        <v>18</v>
      </c>
      <c r="B205" s="66">
        <v>46154.371527777781</v>
      </c>
      <c r="C205">
        <v>61.0869</v>
      </c>
      <c r="D205">
        <v>5.0164</v>
      </c>
    </row>
    <row r="206" spans="1:4" x14ac:dyDescent="0.55000000000000004">
      <c r="A206">
        <v>18</v>
      </c>
      <c r="B206" s="66">
        <v>46154.375</v>
      </c>
      <c r="C206">
        <v>61.090400000000002</v>
      </c>
      <c r="D206">
        <v>5.0209000000000001</v>
      </c>
    </row>
    <row r="207" spans="1:4" x14ac:dyDescent="0.55000000000000004">
      <c r="A207">
        <v>18</v>
      </c>
      <c r="B207" s="66">
        <v>46154.378472222219</v>
      </c>
      <c r="C207">
        <v>61.093400000000003</v>
      </c>
      <c r="D207">
        <v>5.0265000000000004</v>
      </c>
    </row>
    <row r="208" spans="1:4" x14ac:dyDescent="0.55000000000000004">
      <c r="A208">
        <v>18</v>
      </c>
      <c r="B208" s="66">
        <v>46154.381944444453</v>
      </c>
      <c r="C208">
        <v>61.096499999999999</v>
      </c>
      <c r="D208">
        <v>5.0320999999999998</v>
      </c>
    </row>
    <row r="209" spans="1:4" x14ac:dyDescent="0.55000000000000004">
      <c r="A209">
        <v>18</v>
      </c>
      <c r="B209" s="66">
        <v>46154.385416666657</v>
      </c>
      <c r="C209">
        <v>61.099600000000002</v>
      </c>
      <c r="D209">
        <v>5.0377999999999998</v>
      </c>
    </row>
    <row r="210" spans="1:4" x14ac:dyDescent="0.55000000000000004">
      <c r="A210">
        <v>18</v>
      </c>
      <c r="B210" s="66">
        <v>46154.386770833327</v>
      </c>
      <c r="C210">
        <v>61.100496999999997</v>
      </c>
      <c r="D210">
        <v>5.0393600000000003</v>
      </c>
    </row>
    <row r="211" spans="1:4" x14ac:dyDescent="0.55000000000000004">
      <c r="A211">
        <v>19</v>
      </c>
      <c r="B211" s="66">
        <v>46154.402083333327</v>
      </c>
      <c r="C211">
        <v>61.099819999999987</v>
      </c>
      <c r="D211">
        <v>5.0524800000000001</v>
      </c>
    </row>
    <row r="212" spans="1:4" x14ac:dyDescent="0.55000000000000004">
      <c r="A212">
        <v>19</v>
      </c>
      <c r="B212" s="66">
        <v>46154.402777777781</v>
      </c>
      <c r="C212">
        <v>61.098999999999997</v>
      </c>
      <c r="D212">
        <v>5.0529999999999999</v>
      </c>
    </row>
    <row r="213" spans="1:4" x14ac:dyDescent="0.55000000000000004">
      <c r="A213">
        <v>19</v>
      </c>
      <c r="B213" s="66">
        <v>46154.40625</v>
      </c>
      <c r="C213">
        <v>61.095100000000002</v>
      </c>
      <c r="D213">
        <v>5.0549999999999997</v>
      </c>
    </row>
    <row r="214" spans="1:4" x14ac:dyDescent="0.55000000000000004">
      <c r="A214">
        <v>19</v>
      </c>
      <c r="B214" s="66">
        <v>46154.409722222219</v>
      </c>
      <c r="C214">
        <v>61.091099999999997</v>
      </c>
      <c r="D214">
        <v>5.056</v>
      </c>
    </row>
    <row r="215" spans="1:4" x14ac:dyDescent="0.55000000000000004">
      <c r="A215">
        <v>19</v>
      </c>
      <c r="B215" s="66">
        <v>46154.413194444453</v>
      </c>
      <c r="C215">
        <v>61.087000000000003</v>
      </c>
      <c r="D215">
        <v>5.0564</v>
      </c>
    </row>
    <row r="216" spans="1:4" x14ac:dyDescent="0.55000000000000004">
      <c r="A216">
        <v>19</v>
      </c>
      <c r="B216" s="66">
        <v>46154.416666666657</v>
      </c>
      <c r="C216">
        <v>61.082999999999998</v>
      </c>
      <c r="D216">
        <v>5.0568999999999997</v>
      </c>
    </row>
    <row r="217" spans="1:4" x14ac:dyDescent="0.55000000000000004">
      <c r="A217">
        <v>19</v>
      </c>
      <c r="B217" s="66">
        <v>46154.420138888891</v>
      </c>
      <c r="C217">
        <v>61.078899999999997</v>
      </c>
      <c r="D217">
        <v>5.0568</v>
      </c>
    </row>
    <row r="218" spans="1:4" x14ac:dyDescent="0.55000000000000004">
      <c r="A218">
        <v>19</v>
      </c>
      <c r="B218" s="66">
        <v>46154.423611111109</v>
      </c>
      <c r="C218">
        <v>61.074800000000003</v>
      </c>
      <c r="D218">
        <v>5.0548999999999999</v>
      </c>
    </row>
    <row r="219" spans="1:4" x14ac:dyDescent="0.55000000000000004">
      <c r="A219">
        <v>19</v>
      </c>
      <c r="B219" s="66">
        <v>46154.427083333343</v>
      </c>
      <c r="C219">
        <v>61.071300000000001</v>
      </c>
      <c r="D219">
        <v>5.0495000000000001</v>
      </c>
    </row>
    <row r="220" spans="1:4" x14ac:dyDescent="0.55000000000000004">
      <c r="A220">
        <v>19</v>
      </c>
      <c r="B220" s="66">
        <v>46154.430555555547</v>
      </c>
      <c r="C220">
        <v>61.069000000000003</v>
      </c>
      <c r="D220">
        <v>5.0414000000000003</v>
      </c>
    </row>
    <row r="221" spans="1:4" x14ac:dyDescent="0.55000000000000004">
      <c r="A221">
        <v>19</v>
      </c>
      <c r="B221" s="66">
        <v>46154.434027777781</v>
      </c>
      <c r="C221">
        <v>61.067500000000003</v>
      </c>
      <c r="D221">
        <v>5.0331000000000001</v>
      </c>
    </row>
    <row r="222" spans="1:4" x14ac:dyDescent="0.55000000000000004">
      <c r="A222">
        <v>19</v>
      </c>
      <c r="B222" s="66">
        <v>46154.434479166674</v>
      </c>
      <c r="C222">
        <v>61.067448000000013</v>
      </c>
      <c r="D222">
        <v>5.0325150000000001</v>
      </c>
    </row>
    <row r="223" spans="1:4" x14ac:dyDescent="0.55000000000000004">
      <c r="A223">
        <v>20</v>
      </c>
      <c r="B223" s="66">
        <v>46154.452048611107</v>
      </c>
      <c r="C223">
        <v>61.063462999999999</v>
      </c>
      <c r="D223">
        <v>5.0064219999999997</v>
      </c>
    </row>
    <row r="224" spans="1:4" x14ac:dyDescent="0.55000000000000004">
      <c r="A224">
        <v>20</v>
      </c>
      <c r="B224" s="66">
        <v>46154.454861111109</v>
      </c>
      <c r="C224">
        <v>61.061599999999999</v>
      </c>
      <c r="D224">
        <v>5.0014000000000003</v>
      </c>
    </row>
    <row r="225" spans="1:4" x14ac:dyDescent="0.55000000000000004">
      <c r="A225">
        <v>20</v>
      </c>
      <c r="B225" s="66">
        <v>46154.458333333343</v>
      </c>
      <c r="C225">
        <v>61.059199999999997</v>
      </c>
      <c r="D225">
        <v>4.9953000000000003</v>
      </c>
    </row>
    <row r="226" spans="1:4" x14ac:dyDescent="0.55000000000000004">
      <c r="A226">
        <v>20</v>
      </c>
      <c r="B226" s="66">
        <v>46154.461805555547</v>
      </c>
      <c r="C226">
        <v>61.056800000000003</v>
      </c>
      <c r="D226">
        <v>4.9886999999999997</v>
      </c>
    </row>
    <row r="227" spans="1:4" x14ac:dyDescent="0.55000000000000004">
      <c r="A227">
        <v>20</v>
      </c>
      <c r="B227" s="66">
        <v>46154.465277777781</v>
      </c>
      <c r="C227">
        <v>61.054200000000002</v>
      </c>
      <c r="D227">
        <v>4.9821</v>
      </c>
    </row>
    <row r="228" spans="1:4" x14ac:dyDescent="0.55000000000000004">
      <c r="A228">
        <v>20</v>
      </c>
      <c r="B228" s="66">
        <v>46154.46875</v>
      </c>
      <c r="C228">
        <v>61.051499999999997</v>
      </c>
      <c r="D228">
        <v>4.9756999999999998</v>
      </c>
    </row>
    <row r="229" spans="1:4" x14ac:dyDescent="0.55000000000000004">
      <c r="A229">
        <v>20</v>
      </c>
      <c r="B229" s="66">
        <v>46154.472222222219</v>
      </c>
      <c r="C229">
        <v>61.048699999999997</v>
      </c>
      <c r="D229">
        <v>4.9692999999999996</v>
      </c>
    </row>
    <row r="230" spans="1:4" x14ac:dyDescent="0.55000000000000004">
      <c r="A230">
        <v>20</v>
      </c>
      <c r="B230" s="66">
        <v>46154.475694444453</v>
      </c>
      <c r="C230">
        <v>61.047899999999998</v>
      </c>
      <c r="D230">
        <v>4.9614000000000003</v>
      </c>
    </row>
    <row r="231" spans="1:4" x14ac:dyDescent="0.55000000000000004">
      <c r="A231">
        <v>20</v>
      </c>
      <c r="B231" s="66">
        <v>46154.479166666657</v>
      </c>
      <c r="C231">
        <v>61.0501</v>
      </c>
      <c r="D231">
        <v>4.9542000000000002</v>
      </c>
    </row>
    <row r="232" spans="1:4" x14ac:dyDescent="0.55000000000000004">
      <c r="A232">
        <v>20</v>
      </c>
      <c r="B232" s="66">
        <v>46154.482638888891</v>
      </c>
      <c r="C232">
        <v>61.053899999999999</v>
      </c>
      <c r="D232">
        <v>4.9516</v>
      </c>
    </row>
    <row r="233" spans="1:4" x14ac:dyDescent="0.55000000000000004">
      <c r="A233">
        <v>20</v>
      </c>
      <c r="B233" s="66">
        <v>46154.483819444453</v>
      </c>
      <c r="C233">
        <v>61.054817999999997</v>
      </c>
      <c r="D233">
        <v>4.9518380000000004</v>
      </c>
    </row>
    <row r="234" spans="1:4" x14ac:dyDescent="0.55000000000000004">
      <c r="A234">
        <v>21</v>
      </c>
      <c r="B234" s="66">
        <v>46154.501319444447</v>
      </c>
      <c r="C234">
        <v>61.070191999999999</v>
      </c>
      <c r="D234">
        <v>4.9626479999999997</v>
      </c>
    </row>
    <row r="235" spans="1:4" x14ac:dyDescent="0.55000000000000004">
      <c r="A235">
        <v>21</v>
      </c>
      <c r="B235" s="66">
        <v>46154.503472222219</v>
      </c>
      <c r="C235">
        <v>61.072299999999998</v>
      </c>
      <c r="D235">
        <v>4.9654999999999996</v>
      </c>
    </row>
    <row r="236" spans="1:4" x14ac:dyDescent="0.55000000000000004">
      <c r="A236">
        <v>21</v>
      </c>
      <c r="B236" s="66">
        <v>46154.506944444453</v>
      </c>
      <c r="C236">
        <v>61.075400000000002</v>
      </c>
      <c r="D236">
        <v>4.9711999999999996</v>
      </c>
    </row>
    <row r="237" spans="1:4" x14ac:dyDescent="0.55000000000000004">
      <c r="A237">
        <v>21</v>
      </c>
      <c r="B237" s="66">
        <v>46154.510416666657</v>
      </c>
      <c r="C237">
        <v>61.078299999999999</v>
      </c>
      <c r="D237">
        <v>4.9775</v>
      </c>
    </row>
    <row r="238" spans="1:4" x14ac:dyDescent="0.55000000000000004">
      <c r="A238">
        <v>21</v>
      </c>
      <c r="B238" s="66">
        <v>46154.513888888891</v>
      </c>
      <c r="C238">
        <v>61.081000000000003</v>
      </c>
      <c r="D238">
        <v>4.9840999999999998</v>
      </c>
    </row>
    <row r="239" spans="1:4" x14ac:dyDescent="0.55000000000000004">
      <c r="A239">
        <v>21</v>
      </c>
      <c r="B239" s="66">
        <v>46154.517361111109</v>
      </c>
      <c r="C239">
        <v>61.083599999999997</v>
      </c>
      <c r="D239">
        <v>4.9907000000000004</v>
      </c>
    </row>
    <row r="240" spans="1:4" x14ac:dyDescent="0.55000000000000004">
      <c r="A240">
        <v>21</v>
      </c>
      <c r="B240" s="66">
        <v>46154.520833333343</v>
      </c>
      <c r="C240">
        <v>61.086300000000001</v>
      </c>
      <c r="D240">
        <v>4.9974999999999996</v>
      </c>
    </row>
    <row r="241" spans="1:4" x14ac:dyDescent="0.55000000000000004">
      <c r="A241">
        <v>21</v>
      </c>
      <c r="B241" s="66">
        <v>46154.524305555547</v>
      </c>
      <c r="C241">
        <v>61.088700000000003</v>
      </c>
      <c r="D241">
        <v>5.0045000000000002</v>
      </c>
    </row>
    <row r="242" spans="1:4" x14ac:dyDescent="0.55000000000000004">
      <c r="A242">
        <v>21</v>
      </c>
      <c r="B242" s="66">
        <v>46154.527777777781</v>
      </c>
      <c r="C242">
        <v>61.090899999999998</v>
      </c>
      <c r="D242">
        <v>5.0118999999999998</v>
      </c>
    </row>
    <row r="243" spans="1:4" x14ac:dyDescent="0.55000000000000004">
      <c r="A243">
        <v>21</v>
      </c>
      <c r="B243" s="66">
        <v>46154.53125</v>
      </c>
      <c r="C243">
        <v>61.092799999999997</v>
      </c>
      <c r="D243">
        <v>5.0194000000000001</v>
      </c>
    </row>
    <row r="244" spans="1:4" x14ac:dyDescent="0.55000000000000004">
      <c r="A244">
        <v>21</v>
      </c>
      <c r="B244" s="66">
        <v>46154.532951388886</v>
      </c>
      <c r="C244">
        <v>61.093535000000003</v>
      </c>
      <c r="D244">
        <v>5.0221929999999997</v>
      </c>
    </row>
    <row r="245" spans="1:4" x14ac:dyDescent="0.55000000000000004">
      <c r="A245">
        <v>22</v>
      </c>
      <c r="B245" s="66">
        <v>46154.550324074073</v>
      </c>
      <c r="C245">
        <v>61.096352000000003</v>
      </c>
      <c r="D245">
        <v>5.0643933333333333</v>
      </c>
    </row>
    <row r="246" spans="1:4" x14ac:dyDescent="0.55000000000000004">
      <c r="A246">
        <v>22</v>
      </c>
      <c r="B246" s="66">
        <v>46154.552083333343</v>
      </c>
      <c r="C246">
        <v>61.096200000000003</v>
      </c>
      <c r="D246">
        <v>5.0686999999999998</v>
      </c>
    </row>
    <row r="247" spans="1:4" x14ac:dyDescent="0.55000000000000004">
      <c r="A247">
        <v>22</v>
      </c>
      <c r="B247" s="66">
        <v>46154.555555555547</v>
      </c>
      <c r="C247">
        <v>61.095300000000002</v>
      </c>
      <c r="D247">
        <v>5.0762999999999998</v>
      </c>
    </row>
    <row r="248" spans="1:4" x14ac:dyDescent="0.55000000000000004">
      <c r="A248">
        <v>22</v>
      </c>
      <c r="B248" s="66">
        <v>46154.559027777781</v>
      </c>
      <c r="C248">
        <v>61.092500000000001</v>
      </c>
      <c r="D248">
        <v>5.0820999999999996</v>
      </c>
    </row>
    <row r="249" spans="1:4" x14ac:dyDescent="0.55000000000000004">
      <c r="A249">
        <v>22</v>
      </c>
      <c r="B249" s="66">
        <v>46154.5625</v>
      </c>
      <c r="C249">
        <v>61.0886</v>
      </c>
      <c r="D249">
        <v>5.0846</v>
      </c>
    </row>
    <row r="250" spans="1:4" x14ac:dyDescent="0.55000000000000004">
      <c r="A250">
        <v>22</v>
      </c>
      <c r="B250" s="66">
        <v>46154.565972222219</v>
      </c>
      <c r="C250">
        <v>61.084600000000002</v>
      </c>
      <c r="D250">
        <v>5.0846</v>
      </c>
    </row>
    <row r="251" spans="1:4" x14ac:dyDescent="0.55000000000000004">
      <c r="A251">
        <v>22</v>
      </c>
      <c r="B251" s="66">
        <v>46154.569444444453</v>
      </c>
      <c r="C251">
        <v>61.081200000000003</v>
      </c>
      <c r="D251">
        <v>5.0812999999999997</v>
      </c>
    </row>
    <row r="252" spans="1:4" x14ac:dyDescent="0.55000000000000004">
      <c r="A252">
        <v>22</v>
      </c>
      <c r="B252" s="66">
        <v>46154.572916666657</v>
      </c>
      <c r="C252">
        <v>61.078800000000001</v>
      </c>
      <c r="D252">
        <v>5.0750999999999999</v>
      </c>
    </row>
    <row r="253" spans="1:4" x14ac:dyDescent="0.55000000000000004">
      <c r="A253">
        <v>22</v>
      </c>
      <c r="B253" s="66">
        <v>46154.576388888891</v>
      </c>
      <c r="C253">
        <v>61.077199999999998</v>
      </c>
      <c r="D253">
        <v>5.0679999999999996</v>
      </c>
    </row>
    <row r="254" spans="1:4" x14ac:dyDescent="0.55000000000000004">
      <c r="A254">
        <v>22</v>
      </c>
      <c r="B254" s="66">
        <v>46154.579861111109</v>
      </c>
      <c r="C254">
        <v>61.075600000000001</v>
      </c>
      <c r="D254">
        <v>5.0610999999999997</v>
      </c>
    </row>
    <row r="255" spans="1:4" x14ac:dyDescent="0.55000000000000004">
      <c r="A255">
        <v>22</v>
      </c>
      <c r="B255" s="66">
        <v>46154.581655092603</v>
      </c>
      <c r="C255">
        <v>61.075031666666668</v>
      </c>
      <c r="D255">
        <v>5.0583616666666664</v>
      </c>
    </row>
    <row r="256" spans="1:4" x14ac:dyDescent="0.55000000000000004">
      <c r="A256">
        <v>23</v>
      </c>
      <c r="B256" s="66">
        <v>46154.598981481482</v>
      </c>
      <c r="C256">
        <v>61.072490666666667</v>
      </c>
      <c r="D256">
        <v>5.0434986666666664</v>
      </c>
    </row>
    <row r="257" spans="1:4" x14ac:dyDescent="0.55000000000000004">
      <c r="A257">
        <v>23</v>
      </c>
      <c r="B257" s="66">
        <v>46154.600694444453</v>
      </c>
      <c r="C257">
        <v>61.071800000000003</v>
      </c>
      <c r="D257">
        <v>5.0396999999999998</v>
      </c>
    </row>
    <row r="258" spans="1:4" x14ac:dyDescent="0.55000000000000004">
      <c r="A258">
        <v>23</v>
      </c>
      <c r="B258" s="66">
        <v>46154.604166666657</v>
      </c>
      <c r="C258">
        <v>61.07</v>
      </c>
      <c r="D258">
        <v>5.0327000000000002</v>
      </c>
    </row>
    <row r="259" spans="1:4" x14ac:dyDescent="0.55000000000000004">
      <c r="A259">
        <v>23</v>
      </c>
      <c r="B259" s="66">
        <v>46154.607638888891</v>
      </c>
      <c r="C259">
        <v>61.068100000000001</v>
      </c>
      <c r="D259">
        <v>5.0255999999999998</v>
      </c>
    </row>
    <row r="260" spans="1:4" x14ac:dyDescent="0.55000000000000004">
      <c r="A260">
        <v>23</v>
      </c>
      <c r="B260" s="66">
        <v>46154.611111111109</v>
      </c>
      <c r="C260">
        <v>61.066200000000002</v>
      </c>
      <c r="D260">
        <v>5.0182000000000002</v>
      </c>
    </row>
    <row r="261" spans="1:4" x14ac:dyDescent="0.55000000000000004">
      <c r="A261">
        <v>23</v>
      </c>
      <c r="B261" s="66">
        <v>46154.614583333343</v>
      </c>
      <c r="C261">
        <v>61.065199999999997</v>
      </c>
      <c r="D261">
        <v>5.0101000000000004</v>
      </c>
    </row>
    <row r="262" spans="1:4" x14ac:dyDescent="0.55000000000000004">
      <c r="A262">
        <v>23</v>
      </c>
      <c r="B262" s="66">
        <v>46154.618055555547</v>
      </c>
      <c r="C262">
        <v>61.065300000000001</v>
      </c>
      <c r="D262">
        <v>5.0015999999999998</v>
      </c>
    </row>
    <row r="263" spans="1:4" x14ac:dyDescent="0.55000000000000004">
      <c r="A263">
        <v>23</v>
      </c>
      <c r="B263" s="66">
        <v>46154.621527777781</v>
      </c>
      <c r="C263">
        <v>61.065100000000001</v>
      </c>
      <c r="D263">
        <v>4.9931000000000001</v>
      </c>
    </row>
    <row r="264" spans="1:4" x14ac:dyDescent="0.55000000000000004">
      <c r="A264">
        <v>23</v>
      </c>
      <c r="B264" s="66">
        <v>46154.625</v>
      </c>
      <c r="C264">
        <v>61.063899999999997</v>
      </c>
      <c r="D264">
        <v>4.9848999999999997</v>
      </c>
    </row>
    <row r="265" spans="1:4" x14ac:dyDescent="0.55000000000000004">
      <c r="A265">
        <v>23</v>
      </c>
      <c r="B265" s="66">
        <v>46154.628472222219</v>
      </c>
      <c r="C265">
        <v>61.0623</v>
      </c>
      <c r="D265">
        <v>4.9770000000000003</v>
      </c>
    </row>
    <row r="266" spans="1:4" x14ac:dyDescent="0.55000000000000004">
      <c r="A266">
        <v>23</v>
      </c>
      <c r="B266" s="66">
        <v>46154.630312499998</v>
      </c>
      <c r="C266">
        <v>61.061928999999999</v>
      </c>
      <c r="D266">
        <v>4.9739259999999996</v>
      </c>
    </row>
    <row r="267" spans="1:4" x14ac:dyDescent="0.55000000000000004">
      <c r="A267">
        <v>24</v>
      </c>
      <c r="B267" s="66">
        <v>46154.645648148151</v>
      </c>
      <c r="C267">
        <v>61.066803999999998</v>
      </c>
      <c r="D267">
        <v>4.9786520000000003</v>
      </c>
    </row>
    <row r="268" spans="1:4" x14ac:dyDescent="0.55000000000000004">
      <c r="A268">
        <v>24</v>
      </c>
      <c r="B268" s="66">
        <v>46154.645833333343</v>
      </c>
      <c r="C268">
        <v>61.066899999999997</v>
      </c>
      <c r="D268">
        <v>4.9790999999999999</v>
      </c>
    </row>
    <row r="269" spans="1:4" x14ac:dyDescent="0.55000000000000004">
      <c r="A269">
        <v>24</v>
      </c>
      <c r="B269" s="66">
        <v>46154.649305555547</v>
      </c>
      <c r="C269">
        <v>61.069000000000003</v>
      </c>
      <c r="D269">
        <v>4.9866000000000001</v>
      </c>
    </row>
    <row r="270" spans="1:4" x14ac:dyDescent="0.55000000000000004">
      <c r="A270">
        <v>24</v>
      </c>
      <c r="B270" s="66">
        <v>46154.652777777781</v>
      </c>
      <c r="C270">
        <v>61.071300000000001</v>
      </c>
      <c r="D270">
        <v>4.9936999999999996</v>
      </c>
    </row>
    <row r="271" spans="1:4" x14ac:dyDescent="0.55000000000000004">
      <c r="A271">
        <v>24</v>
      </c>
      <c r="B271" s="66">
        <v>46154.65625</v>
      </c>
      <c r="C271">
        <v>61.073099999999997</v>
      </c>
      <c r="D271">
        <v>5.0011999999999999</v>
      </c>
    </row>
    <row r="272" spans="1:4" x14ac:dyDescent="0.55000000000000004">
      <c r="A272">
        <v>24</v>
      </c>
      <c r="B272" s="66">
        <v>46154.659722222219</v>
      </c>
      <c r="C272">
        <v>61.074599999999997</v>
      </c>
      <c r="D272">
        <v>5.0091000000000001</v>
      </c>
    </row>
    <row r="273" spans="1:4" x14ac:dyDescent="0.55000000000000004">
      <c r="A273">
        <v>24</v>
      </c>
      <c r="B273" s="66">
        <v>46154.663194444453</v>
      </c>
      <c r="C273">
        <v>61.076000000000001</v>
      </c>
      <c r="D273">
        <v>5.0168999999999997</v>
      </c>
    </row>
    <row r="274" spans="1:4" x14ac:dyDescent="0.55000000000000004">
      <c r="A274">
        <v>24</v>
      </c>
      <c r="B274" s="66">
        <v>46154.666666666657</v>
      </c>
      <c r="C274">
        <v>61.077500000000001</v>
      </c>
      <c r="D274">
        <v>5.0246000000000004</v>
      </c>
    </row>
    <row r="275" spans="1:4" x14ac:dyDescent="0.55000000000000004">
      <c r="A275">
        <v>24</v>
      </c>
      <c r="B275" s="66">
        <v>46154.670138888891</v>
      </c>
      <c r="C275">
        <v>61.0792</v>
      </c>
      <c r="D275">
        <v>5.0321999999999996</v>
      </c>
    </row>
    <row r="276" spans="1:4" x14ac:dyDescent="0.55000000000000004">
      <c r="A276">
        <v>24</v>
      </c>
      <c r="B276" s="66">
        <v>46154.673611111109</v>
      </c>
      <c r="C276">
        <v>61.081200000000003</v>
      </c>
      <c r="D276">
        <v>5.0396999999999998</v>
      </c>
    </row>
    <row r="277" spans="1:4" x14ac:dyDescent="0.55000000000000004">
      <c r="A277">
        <v>24</v>
      </c>
      <c r="B277" s="66">
        <v>46154.677083333343</v>
      </c>
      <c r="C277">
        <v>61.083100000000002</v>
      </c>
      <c r="D277">
        <v>5.0472000000000001</v>
      </c>
    </row>
    <row r="278" spans="1:4" x14ac:dyDescent="0.55000000000000004">
      <c r="A278">
        <v>24</v>
      </c>
      <c r="B278" s="66">
        <v>46154.677222222221</v>
      </c>
      <c r="C278">
        <v>61.083163999999996</v>
      </c>
      <c r="D278">
        <v>5.0474240000000004</v>
      </c>
    </row>
    <row r="279" spans="1:4" x14ac:dyDescent="0.55000000000000004">
      <c r="A279">
        <v>25</v>
      </c>
      <c r="B279" s="66">
        <v>46155.272650462961</v>
      </c>
      <c r="C279">
        <v>61.047832666666658</v>
      </c>
      <c r="D279">
        <v>5.4070946666666666</v>
      </c>
    </row>
    <row r="280" spans="1:4" x14ac:dyDescent="0.55000000000000004">
      <c r="A280">
        <v>25</v>
      </c>
      <c r="B280" s="66">
        <v>46155.274305555547</v>
      </c>
      <c r="C280">
        <v>61.048499999999997</v>
      </c>
      <c r="D280">
        <v>5.4028999999999998</v>
      </c>
    </row>
    <row r="281" spans="1:4" x14ac:dyDescent="0.55000000000000004">
      <c r="A281">
        <v>25</v>
      </c>
      <c r="B281" s="66">
        <v>46155.277777777781</v>
      </c>
      <c r="C281">
        <v>61.050199999999997</v>
      </c>
      <c r="D281">
        <v>5.3952</v>
      </c>
    </row>
    <row r="282" spans="1:4" x14ac:dyDescent="0.55000000000000004">
      <c r="A282">
        <v>25</v>
      </c>
      <c r="B282" s="66">
        <v>46155.28125</v>
      </c>
      <c r="C282">
        <v>61.051900000000003</v>
      </c>
      <c r="D282">
        <v>5.3875000000000002</v>
      </c>
    </row>
    <row r="283" spans="1:4" x14ac:dyDescent="0.55000000000000004">
      <c r="A283">
        <v>25</v>
      </c>
      <c r="B283" s="66">
        <v>46155.284722222219</v>
      </c>
      <c r="C283">
        <v>61.053699999999999</v>
      </c>
      <c r="D283">
        <v>5.3795999999999999</v>
      </c>
    </row>
    <row r="284" spans="1:4" x14ac:dyDescent="0.55000000000000004">
      <c r="A284">
        <v>25</v>
      </c>
      <c r="B284" s="66">
        <v>46155.288194444453</v>
      </c>
      <c r="C284">
        <v>61.055500000000002</v>
      </c>
      <c r="D284">
        <v>5.3716999999999997</v>
      </c>
    </row>
    <row r="285" spans="1:4" x14ac:dyDescent="0.55000000000000004">
      <c r="A285">
        <v>25</v>
      </c>
      <c r="B285" s="66">
        <v>46155.291666666657</v>
      </c>
      <c r="C285">
        <v>61.057299999999998</v>
      </c>
      <c r="D285">
        <v>5.3636999999999997</v>
      </c>
    </row>
    <row r="286" spans="1:4" x14ac:dyDescent="0.55000000000000004">
      <c r="A286">
        <v>25</v>
      </c>
      <c r="B286" s="66">
        <v>46155.295138888891</v>
      </c>
      <c r="C286">
        <v>61.059199999999997</v>
      </c>
      <c r="D286">
        <v>5.3556999999999997</v>
      </c>
    </row>
    <row r="287" spans="1:4" x14ac:dyDescent="0.55000000000000004">
      <c r="A287">
        <v>25</v>
      </c>
      <c r="B287" s="66">
        <v>46155.298611111109</v>
      </c>
      <c r="C287">
        <v>61.060899999999997</v>
      </c>
      <c r="D287">
        <v>5.3472999999999997</v>
      </c>
    </row>
    <row r="288" spans="1:4" x14ac:dyDescent="0.55000000000000004">
      <c r="A288">
        <v>25</v>
      </c>
      <c r="B288" s="66">
        <v>46155.302083333343</v>
      </c>
      <c r="C288">
        <v>61.062399999999997</v>
      </c>
      <c r="D288">
        <v>5.3388</v>
      </c>
    </row>
    <row r="289" spans="1:4" x14ac:dyDescent="0.55000000000000004">
      <c r="A289">
        <v>25</v>
      </c>
      <c r="B289" s="66">
        <v>46155.304236111107</v>
      </c>
      <c r="C289">
        <v>61.063329999999993</v>
      </c>
      <c r="D289">
        <v>5.334708</v>
      </c>
    </row>
    <row r="290" spans="1:4" x14ac:dyDescent="0.55000000000000004">
      <c r="A290">
        <v>26</v>
      </c>
      <c r="B290" s="66">
        <v>46155.319513888891</v>
      </c>
      <c r="C290">
        <v>61.072558000000001</v>
      </c>
      <c r="D290">
        <v>5.310066</v>
      </c>
    </row>
    <row r="291" spans="1:4" x14ac:dyDescent="0.55000000000000004">
      <c r="A291">
        <v>26</v>
      </c>
      <c r="B291" s="66">
        <v>46155.322916666657</v>
      </c>
      <c r="C291">
        <v>61.075400000000002</v>
      </c>
      <c r="D291">
        <v>5.3034999999999997</v>
      </c>
    </row>
    <row r="292" spans="1:4" x14ac:dyDescent="0.55000000000000004">
      <c r="A292">
        <v>26</v>
      </c>
      <c r="B292" s="66">
        <v>46155.326388888891</v>
      </c>
      <c r="C292">
        <v>61.078000000000003</v>
      </c>
      <c r="D292">
        <v>5.2961999999999998</v>
      </c>
    </row>
    <row r="293" spans="1:4" x14ac:dyDescent="0.55000000000000004">
      <c r="A293">
        <v>26</v>
      </c>
      <c r="B293" s="66">
        <v>46155.329861111109</v>
      </c>
      <c r="C293">
        <v>61.080100000000002</v>
      </c>
      <c r="D293">
        <v>5.2881</v>
      </c>
    </row>
    <row r="294" spans="1:4" x14ac:dyDescent="0.55000000000000004">
      <c r="A294">
        <v>26</v>
      </c>
      <c r="B294" s="66">
        <v>46155.333333333343</v>
      </c>
      <c r="C294">
        <v>61.081699999999998</v>
      </c>
      <c r="D294">
        <v>5.2793999999999999</v>
      </c>
    </row>
    <row r="295" spans="1:4" x14ac:dyDescent="0.55000000000000004">
      <c r="A295">
        <v>26</v>
      </c>
      <c r="B295" s="66">
        <v>46155.336805555547</v>
      </c>
      <c r="C295">
        <v>61.082900000000002</v>
      </c>
      <c r="D295">
        <v>5.2702999999999998</v>
      </c>
    </row>
    <row r="296" spans="1:4" x14ac:dyDescent="0.55000000000000004">
      <c r="A296">
        <v>26</v>
      </c>
      <c r="B296" s="66">
        <v>46155.340277777781</v>
      </c>
      <c r="C296">
        <v>61.083599999999997</v>
      </c>
      <c r="D296">
        <v>5.2610999999999999</v>
      </c>
    </row>
    <row r="297" spans="1:4" x14ac:dyDescent="0.55000000000000004">
      <c r="A297">
        <v>26</v>
      </c>
      <c r="B297" s="66">
        <v>46155.34375</v>
      </c>
      <c r="C297">
        <v>61.083500000000001</v>
      </c>
      <c r="D297">
        <v>5.2519</v>
      </c>
    </row>
    <row r="298" spans="1:4" x14ac:dyDescent="0.55000000000000004">
      <c r="A298">
        <v>26</v>
      </c>
      <c r="B298" s="66">
        <v>46155.347222222219</v>
      </c>
      <c r="C298">
        <v>61.083399999999997</v>
      </c>
      <c r="D298">
        <v>5.2428999999999997</v>
      </c>
    </row>
    <row r="299" spans="1:4" x14ac:dyDescent="0.55000000000000004">
      <c r="A299">
        <v>26</v>
      </c>
      <c r="B299" s="66">
        <v>46155.350694444453</v>
      </c>
      <c r="C299">
        <v>61.083500000000001</v>
      </c>
      <c r="D299">
        <v>5.2343000000000002</v>
      </c>
    </row>
    <row r="300" spans="1:4" x14ac:dyDescent="0.55000000000000004">
      <c r="A300">
        <v>26</v>
      </c>
      <c r="B300" s="66">
        <v>46155.351099537038</v>
      </c>
      <c r="C300">
        <v>61.083500000000001</v>
      </c>
      <c r="D300">
        <v>5.2336933333333331</v>
      </c>
    </row>
    <row r="301" spans="1:4" x14ac:dyDescent="0.55000000000000004">
      <c r="A301">
        <v>27</v>
      </c>
      <c r="B301" s="66">
        <v>46155.366018518522</v>
      </c>
      <c r="C301">
        <v>61.08576133333333</v>
      </c>
      <c r="D301">
        <v>5.2377893333333336</v>
      </c>
    </row>
    <row r="302" spans="1:4" x14ac:dyDescent="0.55000000000000004">
      <c r="A302">
        <v>27</v>
      </c>
      <c r="B302" s="66">
        <v>46155.368055555547</v>
      </c>
      <c r="C302">
        <v>61.0867</v>
      </c>
      <c r="D302">
        <v>5.2426000000000004</v>
      </c>
    </row>
    <row r="303" spans="1:4" x14ac:dyDescent="0.55000000000000004">
      <c r="A303">
        <v>27</v>
      </c>
      <c r="B303" s="66">
        <v>46155.371527777781</v>
      </c>
      <c r="C303">
        <v>61.0886</v>
      </c>
      <c r="D303">
        <v>5.2496</v>
      </c>
    </row>
    <row r="304" spans="1:4" x14ac:dyDescent="0.55000000000000004">
      <c r="A304">
        <v>27</v>
      </c>
      <c r="B304" s="66">
        <v>46155.375</v>
      </c>
      <c r="C304">
        <v>61.089399999999998</v>
      </c>
      <c r="D304">
        <v>5.2572999999999999</v>
      </c>
    </row>
    <row r="305" spans="1:4" x14ac:dyDescent="0.55000000000000004">
      <c r="A305">
        <v>27</v>
      </c>
      <c r="B305" s="66">
        <v>46155.378472222219</v>
      </c>
      <c r="C305">
        <v>61.089599999999997</v>
      </c>
      <c r="D305">
        <v>5.2652000000000001</v>
      </c>
    </row>
    <row r="306" spans="1:4" x14ac:dyDescent="0.55000000000000004">
      <c r="A306">
        <v>27</v>
      </c>
      <c r="B306" s="66">
        <v>46155.381944444453</v>
      </c>
      <c r="C306">
        <v>61.089599999999997</v>
      </c>
      <c r="D306">
        <v>5.2731000000000003</v>
      </c>
    </row>
    <row r="307" spans="1:4" x14ac:dyDescent="0.55000000000000004">
      <c r="A307">
        <v>27</v>
      </c>
      <c r="B307" s="66">
        <v>46155.385416666657</v>
      </c>
      <c r="C307">
        <v>61.088700000000003</v>
      </c>
      <c r="D307">
        <v>5.2808000000000002</v>
      </c>
    </row>
    <row r="308" spans="1:4" x14ac:dyDescent="0.55000000000000004">
      <c r="A308">
        <v>27</v>
      </c>
      <c r="B308" s="66">
        <v>46155.388888888891</v>
      </c>
      <c r="C308">
        <v>61.086799999999997</v>
      </c>
      <c r="D308">
        <v>5.2881999999999998</v>
      </c>
    </row>
    <row r="309" spans="1:4" x14ac:dyDescent="0.55000000000000004">
      <c r="A309">
        <v>27</v>
      </c>
      <c r="B309" s="66">
        <v>46155.392361111109</v>
      </c>
      <c r="C309">
        <v>61.085099999999997</v>
      </c>
      <c r="D309">
        <v>5.2954999999999997</v>
      </c>
    </row>
    <row r="310" spans="1:4" x14ac:dyDescent="0.55000000000000004">
      <c r="A310">
        <v>27</v>
      </c>
      <c r="B310" s="66">
        <v>46155.395833333343</v>
      </c>
      <c r="C310">
        <v>61.084099999999999</v>
      </c>
      <c r="D310">
        <v>5.3036000000000003</v>
      </c>
    </row>
    <row r="311" spans="1:4" x14ac:dyDescent="0.55000000000000004">
      <c r="A311">
        <v>27</v>
      </c>
      <c r="B311" s="66">
        <v>46155.397743055553</v>
      </c>
      <c r="C311">
        <v>61.083550000000002</v>
      </c>
      <c r="D311">
        <v>5.3067350000000006</v>
      </c>
    </row>
    <row r="312" spans="1:4" x14ac:dyDescent="0.55000000000000004">
      <c r="A312">
        <v>28</v>
      </c>
      <c r="B312" s="66">
        <v>46155.41951388889</v>
      </c>
      <c r="C312">
        <v>61.078394000000003</v>
      </c>
      <c r="D312">
        <v>5.3259860000000003</v>
      </c>
    </row>
    <row r="313" spans="1:4" x14ac:dyDescent="0.55000000000000004">
      <c r="A313">
        <v>28</v>
      </c>
      <c r="B313" s="66">
        <v>46155.420138888891</v>
      </c>
      <c r="C313">
        <v>61.077800000000003</v>
      </c>
      <c r="D313">
        <v>5.3273000000000001</v>
      </c>
    </row>
    <row r="314" spans="1:4" x14ac:dyDescent="0.55000000000000004">
      <c r="A314">
        <v>28</v>
      </c>
      <c r="B314" s="66">
        <v>46155.423611111109</v>
      </c>
      <c r="C314">
        <v>61.074399999999997</v>
      </c>
      <c r="D314">
        <v>5.3324999999999996</v>
      </c>
    </row>
    <row r="315" spans="1:4" x14ac:dyDescent="0.55000000000000004">
      <c r="A315">
        <v>28</v>
      </c>
      <c r="B315" s="66">
        <v>46155.427083333343</v>
      </c>
      <c r="C315">
        <v>61.070999999999998</v>
      </c>
      <c r="D315">
        <v>5.3365999999999998</v>
      </c>
    </row>
    <row r="316" spans="1:4" x14ac:dyDescent="0.55000000000000004">
      <c r="A316">
        <v>28</v>
      </c>
      <c r="B316" s="66">
        <v>46155.430555555547</v>
      </c>
      <c r="C316">
        <v>61.067300000000003</v>
      </c>
      <c r="D316">
        <v>5.3398000000000003</v>
      </c>
    </row>
    <row r="317" spans="1:4" x14ac:dyDescent="0.55000000000000004">
      <c r="A317">
        <v>28</v>
      </c>
      <c r="B317" s="66">
        <v>46155.434027777781</v>
      </c>
      <c r="C317">
        <v>61.063499999999998</v>
      </c>
      <c r="D317">
        <v>5.3418999999999999</v>
      </c>
    </row>
    <row r="318" spans="1:4" x14ac:dyDescent="0.55000000000000004">
      <c r="A318">
        <v>28</v>
      </c>
      <c r="B318" s="66">
        <v>46155.4375</v>
      </c>
      <c r="C318">
        <v>61.059399999999997</v>
      </c>
      <c r="D318">
        <v>5.3433000000000002</v>
      </c>
    </row>
    <row r="319" spans="1:4" x14ac:dyDescent="0.55000000000000004">
      <c r="A319">
        <v>28</v>
      </c>
      <c r="B319" s="66">
        <v>46155.440972222219</v>
      </c>
      <c r="C319">
        <v>61.055199999999999</v>
      </c>
      <c r="D319">
        <v>5.3433999999999999</v>
      </c>
    </row>
    <row r="320" spans="1:4" x14ac:dyDescent="0.55000000000000004">
      <c r="A320">
        <v>28</v>
      </c>
      <c r="B320" s="66">
        <v>46155.444444444453</v>
      </c>
      <c r="C320">
        <v>61.051000000000002</v>
      </c>
      <c r="D320">
        <v>5.3437999999999999</v>
      </c>
    </row>
    <row r="321" spans="1:4" x14ac:dyDescent="0.55000000000000004">
      <c r="A321">
        <v>28</v>
      </c>
      <c r="B321" s="66">
        <v>46155.447916666657</v>
      </c>
      <c r="C321">
        <v>61.047199999999997</v>
      </c>
      <c r="D321">
        <v>5.3467000000000002</v>
      </c>
    </row>
    <row r="322" spans="1:4" x14ac:dyDescent="0.55000000000000004">
      <c r="A322">
        <v>28</v>
      </c>
      <c r="B322" s="66">
        <v>46155.450891203713</v>
      </c>
      <c r="C322">
        <v>61.044629999999998</v>
      </c>
      <c r="D322">
        <v>5.3507263333333333</v>
      </c>
    </row>
    <row r="323" spans="1:4" x14ac:dyDescent="0.55000000000000004">
      <c r="A323">
        <v>29</v>
      </c>
      <c r="B323" s="66">
        <v>46155.465717592589</v>
      </c>
      <c r="C323">
        <v>61.039186000000001</v>
      </c>
      <c r="D323">
        <v>5.3707259999999986</v>
      </c>
    </row>
    <row r="324" spans="1:4" x14ac:dyDescent="0.55000000000000004">
      <c r="A324">
        <v>29</v>
      </c>
      <c r="B324" s="66">
        <v>46155.46875</v>
      </c>
      <c r="C324">
        <v>61.038400000000003</v>
      </c>
      <c r="D324">
        <v>5.3777999999999997</v>
      </c>
    </row>
    <row r="325" spans="1:4" x14ac:dyDescent="0.55000000000000004">
      <c r="A325">
        <v>29</v>
      </c>
      <c r="B325" s="66">
        <v>46155.472222222219</v>
      </c>
      <c r="C325">
        <v>61.036799999999999</v>
      </c>
      <c r="D325">
        <v>5.3857999999999997</v>
      </c>
    </row>
    <row r="326" spans="1:4" x14ac:dyDescent="0.55000000000000004">
      <c r="A326">
        <v>29</v>
      </c>
      <c r="B326" s="66">
        <v>46155.475694444453</v>
      </c>
      <c r="C326">
        <v>61.034599999999998</v>
      </c>
      <c r="D326">
        <v>5.3930999999999996</v>
      </c>
    </row>
    <row r="327" spans="1:4" x14ac:dyDescent="0.55000000000000004">
      <c r="A327">
        <v>29</v>
      </c>
      <c r="B327" s="66">
        <v>46155.479166666657</v>
      </c>
      <c r="C327">
        <v>61.032600000000002</v>
      </c>
      <c r="D327">
        <v>5.4005999999999998</v>
      </c>
    </row>
    <row r="328" spans="1:4" x14ac:dyDescent="0.55000000000000004">
      <c r="A328">
        <v>29</v>
      </c>
      <c r="B328" s="66">
        <v>46155.482638888891</v>
      </c>
      <c r="C328">
        <v>61.031999999999996</v>
      </c>
      <c r="D328">
        <v>5.4089999999999998</v>
      </c>
    </row>
    <row r="329" spans="1:4" x14ac:dyDescent="0.55000000000000004">
      <c r="A329">
        <v>29</v>
      </c>
      <c r="B329" s="66">
        <v>46155.486111111109</v>
      </c>
      <c r="C329">
        <v>61.032800000000002</v>
      </c>
      <c r="D329">
        <v>5.4170999999999996</v>
      </c>
    </row>
    <row r="330" spans="1:4" x14ac:dyDescent="0.55000000000000004">
      <c r="A330">
        <v>29</v>
      </c>
      <c r="B330" s="66">
        <v>46155.489583333343</v>
      </c>
      <c r="C330">
        <v>61.035600000000002</v>
      </c>
      <c r="D330">
        <v>5.4233000000000002</v>
      </c>
    </row>
    <row r="331" spans="1:4" x14ac:dyDescent="0.55000000000000004">
      <c r="A331">
        <v>29</v>
      </c>
      <c r="B331" s="66">
        <v>46155.493055555547</v>
      </c>
      <c r="C331">
        <v>61.039700000000003</v>
      </c>
      <c r="D331">
        <v>5.4244000000000003</v>
      </c>
    </row>
    <row r="332" spans="1:4" x14ac:dyDescent="0.55000000000000004">
      <c r="A332">
        <v>29</v>
      </c>
      <c r="B332" s="66">
        <v>46155.496527777781</v>
      </c>
      <c r="C332">
        <v>61.043399999999998</v>
      </c>
      <c r="D332">
        <v>5.4218000000000002</v>
      </c>
    </row>
    <row r="333" spans="1:4" x14ac:dyDescent="0.55000000000000004">
      <c r="A333">
        <v>29</v>
      </c>
      <c r="B333" s="66">
        <v>46155.497233796297</v>
      </c>
      <c r="C333">
        <v>61.043827</v>
      </c>
      <c r="D333">
        <v>5.4214543333333332</v>
      </c>
    </row>
    <row r="334" spans="1:4" x14ac:dyDescent="0.55000000000000004">
      <c r="A334">
        <v>30</v>
      </c>
      <c r="B334" s="66">
        <v>46155.516956018517</v>
      </c>
      <c r="C334">
        <v>61.045293333333333</v>
      </c>
      <c r="D334">
        <v>5.4016733333333331</v>
      </c>
    </row>
    <row r="335" spans="1:4" x14ac:dyDescent="0.55000000000000004">
      <c r="A335">
        <v>30</v>
      </c>
      <c r="B335" s="66">
        <v>46155.517361111109</v>
      </c>
      <c r="C335">
        <v>61.045200000000001</v>
      </c>
      <c r="D335">
        <v>5.4005999999999998</v>
      </c>
    </row>
    <row r="336" spans="1:4" x14ac:dyDescent="0.55000000000000004">
      <c r="A336">
        <v>30</v>
      </c>
      <c r="B336" s="66">
        <v>46155.520833333343</v>
      </c>
      <c r="C336">
        <v>61.044699999999999</v>
      </c>
      <c r="D336">
        <v>5.3926999999999996</v>
      </c>
    </row>
    <row r="337" spans="1:4" x14ac:dyDescent="0.55000000000000004">
      <c r="A337">
        <v>30</v>
      </c>
      <c r="B337" s="66">
        <v>46155.524305555547</v>
      </c>
      <c r="C337">
        <v>61.0443</v>
      </c>
      <c r="D337">
        <v>5.3845000000000001</v>
      </c>
    </row>
    <row r="338" spans="1:4" x14ac:dyDescent="0.55000000000000004">
      <c r="A338">
        <v>30</v>
      </c>
      <c r="B338" s="66">
        <v>46155.527777777781</v>
      </c>
      <c r="C338">
        <v>61.044600000000003</v>
      </c>
      <c r="D338">
        <v>5.3764000000000003</v>
      </c>
    </row>
    <row r="339" spans="1:4" x14ac:dyDescent="0.55000000000000004">
      <c r="A339">
        <v>30</v>
      </c>
      <c r="B339" s="66">
        <v>46155.53125</v>
      </c>
      <c r="C339">
        <v>61.045999999999999</v>
      </c>
      <c r="D339">
        <v>5.3686999999999996</v>
      </c>
    </row>
    <row r="340" spans="1:4" x14ac:dyDescent="0.55000000000000004">
      <c r="A340">
        <v>30</v>
      </c>
      <c r="B340" s="66">
        <v>46155.534722222219</v>
      </c>
      <c r="C340">
        <v>61.047800000000002</v>
      </c>
      <c r="D340">
        <v>5.3613</v>
      </c>
    </row>
    <row r="341" spans="1:4" x14ac:dyDescent="0.55000000000000004">
      <c r="A341">
        <v>30</v>
      </c>
      <c r="B341" s="66">
        <v>46155.538194444453</v>
      </c>
      <c r="C341">
        <v>61.05</v>
      </c>
      <c r="D341">
        <v>5.3544999999999998</v>
      </c>
    </row>
    <row r="342" spans="1:4" x14ac:dyDescent="0.55000000000000004">
      <c r="A342">
        <v>30</v>
      </c>
      <c r="B342" s="66">
        <v>46155.541666666657</v>
      </c>
      <c r="C342">
        <v>61.052399999999999</v>
      </c>
      <c r="D342">
        <v>5.3479999999999999</v>
      </c>
    </row>
    <row r="343" spans="1:4" x14ac:dyDescent="0.55000000000000004">
      <c r="A343">
        <v>30</v>
      </c>
      <c r="B343" s="66">
        <v>46155.545138888891</v>
      </c>
      <c r="C343">
        <v>61.054900000000004</v>
      </c>
      <c r="D343">
        <v>5.3414999999999999</v>
      </c>
    </row>
    <row r="344" spans="1:4" x14ac:dyDescent="0.55000000000000004">
      <c r="A344">
        <v>30</v>
      </c>
      <c r="B344" s="66">
        <v>46155.548402777778</v>
      </c>
      <c r="C344">
        <v>61.057062000000002</v>
      </c>
      <c r="D344">
        <v>5.3355779999999999</v>
      </c>
    </row>
    <row r="345" spans="1:4" x14ac:dyDescent="0.55000000000000004">
      <c r="A345">
        <v>31</v>
      </c>
      <c r="B345" s="66">
        <v>46155.567453703698</v>
      </c>
      <c r="C345">
        <v>61.068849333333333</v>
      </c>
      <c r="D345">
        <v>5.3262679999999998</v>
      </c>
    </row>
    <row r="346" spans="1:4" x14ac:dyDescent="0.55000000000000004">
      <c r="A346">
        <v>31</v>
      </c>
      <c r="B346" s="66">
        <v>46155.569444444453</v>
      </c>
      <c r="C346">
        <v>61.071199999999997</v>
      </c>
      <c r="D346">
        <v>5.3273000000000001</v>
      </c>
    </row>
    <row r="347" spans="1:4" x14ac:dyDescent="0.55000000000000004">
      <c r="A347">
        <v>31</v>
      </c>
      <c r="B347" s="66">
        <v>46155.572916666657</v>
      </c>
      <c r="C347">
        <v>61.074800000000003</v>
      </c>
      <c r="D347">
        <v>5.3303000000000003</v>
      </c>
    </row>
    <row r="348" spans="1:4" x14ac:dyDescent="0.55000000000000004">
      <c r="A348">
        <v>31</v>
      </c>
      <c r="B348" s="66">
        <v>46155.576388888891</v>
      </c>
      <c r="C348">
        <v>61.078299999999999</v>
      </c>
      <c r="D348">
        <v>5.3342999999999998</v>
      </c>
    </row>
    <row r="349" spans="1:4" x14ac:dyDescent="0.55000000000000004">
      <c r="A349">
        <v>31</v>
      </c>
      <c r="B349" s="66">
        <v>46155.579861111109</v>
      </c>
      <c r="C349">
        <v>61.082000000000001</v>
      </c>
      <c r="D349">
        <v>5.3376000000000001</v>
      </c>
    </row>
    <row r="350" spans="1:4" x14ac:dyDescent="0.55000000000000004">
      <c r="A350">
        <v>31</v>
      </c>
      <c r="B350" s="66">
        <v>46155.583333333343</v>
      </c>
      <c r="C350">
        <v>61.085999999999999</v>
      </c>
      <c r="D350">
        <v>5.3388999999999998</v>
      </c>
    </row>
    <row r="351" spans="1:4" x14ac:dyDescent="0.55000000000000004">
      <c r="A351">
        <v>31</v>
      </c>
      <c r="B351" s="66">
        <v>46155.586805555547</v>
      </c>
      <c r="C351">
        <v>61.089799999999997</v>
      </c>
      <c r="D351">
        <v>5.3372999999999999</v>
      </c>
    </row>
    <row r="352" spans="1:4" x14ac:dyDescent="0.55000000000000004">
      <c r="A352">
        <v>31</v>
      </c>
      <c r="B352" s="66">
        <v>46155.590277777781</v>
      </c>
      <c r="C352">
        <v>61.0931</v>
      </c>
      <c r="D352">
        <v>5.3331999999999997</v>
      </c>
    </row>
    <row r="353" spans="1:4" x14ac:dyDescent="0.55000000000000004">
      <c r="A353">
        <v>31</v>
      </c>
      <c r="B353" s="66">
        <v>46155.59375</v>
      </c>
      <c r="C353">
        <v>61.095399999999998</v>
      </c>
      <c r="D353">
        <v>5.3268000000000004</v>
      </c>
    </row>
    <row r="354" spans="1:4" x14ac:dyDescent="0.55000000000000004">
      <c r="A354">
        <v>31</v>
      </c>
      <c r="B354" s="66">
        <v>46155.597222222219</v>
      </c>
      <c r="C354">
        <v>61.096600000000002</v>
      </c>
      <c r="D354">
        <v>5.3192000000000004</v>
      </c>
    </row>
    <row r="355" spans="1:4" x14ac:dyDescent="0.55000000000000004">
      <c r="A355">
        <v>31</v>
      </c>
      <c r="B355" s="66">
        <v>46155.598796296297</v>
      </c>
      <c r="C355">
        <v>61.097053333333328</v>
      </c>
      <c r="D355">
        <v>5.3167520000000001</v>
      </c>
    </row>
    <row r="356" spans="1:4" x14ac:dyDescent="0.55000000000000004">
      <c r="A356">
        <v>32</v>
      </c>
      <c r="B356" s="66">
        <v>46155.617997685193</v>
      </c>
      <c r="C356">
        <v>61.101803333333329</v>
      </c>
      <c r="D356">
        <v>5.2929300000000001</v>
      </c>
    </row>
    <row r="357" spans="1:4" x14ac:dyDescent="0.55000000000000004">
      <c r="A357">
        <v>32</v>
      </c>
      <c r="B357" s="66">
        <v>46155.618055555547</v>
      </c>
      <c r="C357">
        <v>61.101799999999997</v>
      </c>
      <c r="D357">
        <v>5.2927999999999997</v>
      </c>
    </row>
    <row r="358" spans="1:4" x14ac:dyDescent="0.55000000000000004">
      <c r="A358">
        <v>32</v>
      </c>
      <c r="B358" s="66">
        <v>46155.621527777781</v>
      </c>
      <c r="C358">
        <v>61.101399999999998</v>
      </c>
      <c r="D358">
        <v>5.2864000000000004</v>
      </c>
    </row>
    <row r="359" spans="1:4" x14ac:dyDescent="0.55000000000000004">
      <c r="A359">
        <v>32</v>
      </c>
      <c r="B359" s="66">
        <v>46155.625</v>
      </c>
      <c r="C359">
        <v>61.1006</v>
      </c>
      <c r="D359">
        <v>5.2808000000000002</v>
      </c>
    </row>
    <row r="360" spans="1:4" x14ac:dyDescent="0.55000000000000004">
      <c r="A360">
        <v>32</v>
      </c>
      <c r="B360" s="66">
        <v>46155.628472222219</v>
      </c>
      <c r="C360">
        <v>61.099899999999998</v>
      </c>
      <c r="D360">
        <v>5.2751000000000001</v>
      </c>
    </row>
    <row r="361" spans="1:4" x14ac:dyDescent="0.55000000000000004">
      <c r="A361">
        <v>32</v>
      </c>
      <c r="B361" s="66">
        <v>46155.631944444453</v>
      </c>
      <c r="C361">
        <v>61.0991</v>
      </c>
      <c r="D361">
        <v>5.2683999999999997</v>
      </c>
    </row>
    <row r="362" spans="1:4" x14ac:dyDescent="0.55000000000000004">
      <c r="A362">
        <v>32</v>
      </c>
      <c r="B362" s="66">
        <v>46155.635416666657</v>
      </c>
      <c r="C362">
        <v>61.097999999999999</v>
      </c>
      <c r="D362">
        <v>5.2606000000000002</v>
      </c>
    </row>
    <row r="363" spans="1:4" x14ac:dyDescent="0.55000000000000004">
      <c r="A363">
        <v>32</v>
      </c>
      <c r="B363" s="66">
        <v>46155.638888888891</v>
      </c>
      <c r="C363">
        <v>61.096699999999998</v>
      </c>
      <c r="D363">
        <v>5.2526999999999999</v>
      </c>
    </row>
    <row r="364" spans="1:4" x14ac:dyDescent="0.55000000000000004">
      <c r="A364">
        <v>32</v>
      </c>
      <c r="B364" s="66">
        <v>46155.642361111109</v>
      </c>
      <c r="C364">
        <v>61.0959</v>
      </c>
      <c r="D364">
        <v>5.2445000000000004</v>
      </c>
    </row>
    <row r="365" spans="1:4" x14ac:dyDescent="0.55000000000000004">
      <c r="A365">
        <v>32</v>
      </c>
      <c r="B365" s="66">
        <v>46155.645833333343</v>
      </c>
      <c r="C365">
        <v>61.095300000000002</v>
      </c>
      <c r="D365">
        <v>5.2363</v>
      </c>
    </row>
    <row r="366" spans="1:4" x14ac:dyDescent="0.55000000000000004">
      <c r="A366">
        <v>32</v>
      </c>
      <c r="B366" s="66">
        <v>46155.649305555547</v>
      </c>
      <c r="C366">
        <v>61.0944</v>
      </c>
      <c r="D366">
        <v>5.2285000000000004</v>
      </c>
    </row>
    <row r="367" spans="1:4" x14ac:dyDescent="0.55000000000000004">
      <c r="A367">
        <v>32</v>
      </c>
      <c r="B367" s="66">
        <v>46155.649467592593</v>
      </c>
      <c r="C367">
        <v>61.094320666666668</v>
      </c>
      <c r="D367">
        <v>5.2282853333333339</v>
      </c>
    </row>
    <row r="368" spans="1:4" x14ac:dyDescent="0.55000000000000004">
      <c r="A368">
        <v>33</v>
      </c>
      <c r="B368" s="66">
        <v>46155.685115740736</v>
      </c>
      <c r="C368">
        <v>61.089004666666668</v>
      </c>
      <c r="D368">
        <v>5.228656</v>
      </c>
    </row>
    <row r="369" spans="1:4" x14ac:dyDescent="0.55000000000000004">
      <c r="A369">
        <v>33</v>
      </c>
      <c r="B369" s="66">
        <v>46155.6875</v>
      </c>
      <c r="C369">
        <v>61.087699999999998</v>
      </c>
      <c r="D369">
        <v>5.2336</v>
      </c>
    </row>
    <row r="370" spans="1:4" x14ac:dyDescent="0.55000000000000004">
      <c r="A370">
        <v>33</v>
      </c>
      <c r="B370" s="66">
        <v>46155.690972222219</v>
      </c>
      <c r="C370">
        <v>61.0867</v>
      </c>
      <c r="D370">
        <v>5.2409999999999997</v>
      </c>
    </row>
    <row r="371" spans="1:4" x14ac:dyDescent="0.55000000000000004">
      <c r="A371">
        <v>33</v>
      </c>
      <c r="B371" s="66">
        <v>46155.694444444453</v>
      </c>
      <c r="C371">
        <v>61.086199999999998</v>
      </c>
      <c r="D371">
        <v>5.2492000000000001</v>
      </c>
    </row>
    <row r="372" spans="1:4" x14ac:dyDescent="0.55000000000000004">
      <c r="A372">
        <v>33</v>
      </c>
      <c r="B372" s="66">
        <v>46155.697916666657</v>
      </c>
      <c r="C372">
        <v>61.085599999999999</v>
      </c>
      <c r="D372">
        <v>5.2575000000000003</v>
      </c>
    </row>
    <row r="373" spans="1:4" x14ac:dyDescent="0.55000000000000004">
      <c r="A373">
        <v>33</v>
      </c>
      <c r="B373" s="66">
        <v>46155.701388888891</v>
      </c>
      <c r="C373">
        <v>61.085099999999997</v>
      </c>
      <c r="D373">
        <v>5.2656999999999998</v>
      </c>
    </row>
    <row r="374" spans="1:4" x14ac:dyDescent="0.55000000000000004">
      <c r="A374">
        <v>33</v>
      </c>
      <c r="B374" s="66">
        <v>46155.704861111109</v>
      </c>
      <c r="C374">
        <v>61.084200000000003</v>
      </c>
      <c r="D374">
        <v>5.2736999999999998</v>
      </c>
    </row>
    <row r="375" spans="1:4" x14ac:dyDescent="0.55000000000000004">
      <c r="A375">
        <v>33</v>
      </c>
      <c r="B375" s="66">
        <v>46155.708333333343</v>
      </c>
      <c r="C375">
        <v>61.082700000000003</v>
      </c>
      <c r="D375">
        <v>5.2812999999999999</v>
      </c>
    </row>
    <row r="376" spans="1:4" x14ac:dyDescent="0.55000000000000004">
      <c r="A376">
        <v>33</v>
      </c>
      <c r="B376" s="66">
        <v>46155.711805555547</v>
      </c>
      <c r="C376">
        <v>61.081699999999998</v>
      </c>
      <c r="D376">
        <v>5.2891000000000004</v>
      </c>
    </row>
    <row r="377" spans="1:4" x14ac:dyDescent="0.55000000000000004">
      <c r="A377">
        <v>33</v>
      </c>
      <c r="B377" s="66">
        <v>46155.715277777781</v>
      </c>
      <c r="C377">
        <v>61.080599999999997</v>
      </c>
      <c r="D377">
        <v>5.2968000000000002</v>
      </c>
    </row>
    <row r="378" spans="1:4" x14ac:dyDescent="0.55000000000000004">
      <c r="A378">
        <v>33</v>
      </c>
      <c r="B378" s="66">
        <v>46155.717812499999</v>
      </c>
      <c r="C378">
        <v>61.079723999999999</v>
      </c>
      <c r="D378">
        <v>5.301545</v>
      </c>
    </row>
    <row r="379" spans="1:4" x14ac:dyDescent="0.55000000000000004">
      <c r="A379">
        <v>34</v>
      </c>
      <c r="B379" s="66">
        <v>46156.31009259259</v>
      </c>
      <c r="C379">
        <v>61.098112</v>
      </c>
      <c r="D379">
        <v>5.0872679999999999</v>
      </c>
    </row>
    <row r="380" spans="1:4" x14ac:dyDescent="0.55000000000000004">
      <c r="A380">
        <v>34</v>
      </c>
      <c r="B380" s="66">
        <v>46156.3125</v>
      </c>
      <c r="C380">
        <v>61.095199999999998</v>
      </c>
      <c r="D380">
        <v>5.0829000000000004</v>
      </c>
    </row>
    <row r="381" spans="1:4" x14ac:dyDescent="0.55000000000000004">
      <c r="A381">
        <v>34</v>
      </c>
      <c r="B381" s="66">
        <v>46156.315972222219</v>
      </c>
      <c r="C381">
        <v>61.091700000000003</v>
      </c>
      <c r="D381">
        <v>5.0757000000000003</v>
      </c>
    </row>
    <row r="382" spans="1:4" x14ac:dyDescent="0.55000000000000004">
      <c r="A382">
        <v>34</v>
      </c>
      <c r="B382" s="66">
        <v>46156.319444444453</v>
      </c>
      <c r="C382">
        <v>61.088500000000003</v>
      </c>
      <c r="D382">
        <v>5.0682</v>
      </c>
    </row>
    <row r="383" spans="1:4" x14ac:dyDescent="0.55000000000000004">
      <c r="A383">
        <v>34</v>
      </c>
      <c r="B383" s="66">
        <v>46156.322916666657</v>
      </c>
      <c r="C383">
        <v>61.085599999999999</v>
      </c>
      <c r="D383">
        <v>5.0602</v>
      </c>
    </row>
    <row r="384" spans="1:4" x14ac:dyDescent="0.55000000000000004">
      <c r="A384">
        <v>34</v>
      </c>
      <c r="B384" s="66">
        <v>46156.326388888891</v>
      </c>
      <c r="C384">
        <v>61.082900000000002</v>
      </c>
      <c r="D384">
        <v>5.0522999999999998</v>
      </c>
    </row>
    <row r="385" spans="1:4" x14ac:dyDescent="0.55000000000000004">
      <c r="A385">
        <v>34</v>
      </c>
      <c r="B385" s="66">
        <v>46156.329861111109</v>
      </c>
      <c r="C385">
        <v>61.080300000000001</v>
      </c>
      <c r="D385">
        <v>5.0442999999999998</v>
      </c>
    </row>
    <row r="386" spans="1:4" x14ac:dyDescent="0.55000000000000004">
      <c r="A386">
        <v>34</v>
      </c>
      <c r="B386" s="66">
        <v>46156.333333333343</v>
      </c>
      <c r="C386">
        <v>61.077599999999997</v>
      </c>
      <c r="D386">
        <v>5.0362999999999998</v>
      </c>
    </row>
    <row r="387" spans="1:4" x14ac:dyDescent="0.55000000000000004">
      <c r="A387">
        <v>34</v>
      </c>
      <c r="B387" s="66">
        <v>46156.336805555547</v>
      </c>
      <c r="C387">
        <v>61.075299999999999</v>
      </c>
      <c r="D387">
        <v>5.0278</v>
      </c>
    </row>
    <row r="388" spans="1:4" x14ac:dyDescent="0.55000000000000004">
      <c r="A388">
        <v>34</v>
      </c>
      <c r="B388" s="66">
        <v>46156.340277777781</v>
      </c>
      <c r="C388">
        <v>61.073</v>
      </c>
      <c r="D388">
        <v>5.0191999999999997</v>
      </c>
    </row>
    <row r="389" spans="1:4" x14ac:dyDescent="0.55000000000000004">
      <c r="A389">
        <v>34</v>
      </c>
      <c r="B389" s="66">
        <v>46156.341817129629</v>
      </c>
      <c r="C389">
        <v>61.071891666666673</v>
      </c>
      <c r="D389">
        <v>5.0166286666666666</v>
      </c>
    </row>
    <row r="390" spans="1:4" x14ac:dyDescent="0.55000000000000004">
      <c r="A390">
        <v>35</v>
      </c>
      <c r="B390" s="66">
        <v>46156.363703703697</v>
      </c>
      <c r="C390">
        <v>61.065237333333343</v>
      </c>
      <c r="D390">
        <v>5.0080960000000001</v>
      </c>
    </row>
    <row r="391" spans="1:4" x14ac:dyDescent="0.55000000000000004">
      <c r="A391">
        <v>35</v>
      </c>
      <c r="B391" s="66">
        <v>46156.364583333343</v>
      </c>
      <c r="C391">
        <v>61.066200000000002</v>
      </c>
      <c r="D391">
        <v>5.0084</v>
      </c>
    </row>
    <row r="392" spans="1:4" x14ac:dyDescent="0.55000000000000004">
      <c r="A392">
        <v>35</v>
      </c>
      <c r="B392" s="66">
        <v>46156.368055555547</v>
      </c>
      <c r="C392">
        <v>61.069600000000001</v>
      </c>
      <c r="D392">
        <v>5.0092999999999996</v>
      </c>
    </row>
    <row r="393" spans="1:4" x14ac:dyDescent="0.55000000000000004">
      <c r="A393">
        <v>35</v>
      </c>
      <c r="B393" s="66">
        <v>46156.371527777781</v>
      </c>
      <c r="C393">
        <v>61.073</v>
      </c>
      <c r="D393">
        <v>5.01</v>
      </c>
    </row>
    <row r="394" spans="1:4" x14ac:dyDescent="0.55000000000000004">
      <c r="A394">
        <v>35</v>
      </c>
      <c r="B394" s="66">
        <v>46156.375</v>
      </c>
      <c r="C394">
        <v>61.0764</v>
      </c>
      <c r="D394">
        <v>5.0111999999999997</v>
      </c>
    </row>
    <row r="395" spans="1:4" x14ac:dyDescent="0.55000000000000004">
      <c r="A395">
        <v>35</v>
      </c>
      <c r="B395" s="66">
        <v>46156.378472222219</v>
      </c>
      <c r="C395">
        <v>61.079900000000002</v>
      </c>
      <c r="D395">
        <v>5.0125000000000002</v>
      </c>
    </row>
    <row r="396" spans="1:4" x14ac:dyDescent="0.55000000000000004">
      <c r="A396">
        <v>35</v>
      </c>
      <c r="B396" s="66">
        <v>46156.381944444453</v>
      </c>
      <c r="C396">
        <v>61.083500000000001</v>
      </c>
      <c r="D396">
        <v>5.0141999999999998</v>
      </c>
    </row>
    <row r="397" spans="1:4" x14ac:dyDescent="0.55000000000000004">
      <c r="A397">
        <v>35</v>
      </c>
      <c r="B397" s="66">
        <v>46156.385416666657</v>
      </c>
      <c r="C397">
        <v>61.0871</v>
      </c>
      <c r="D397">
        <v>5.0160999999999998</v>
      </c>
    </row>
    <row r="398" spans="1:4" x14ac:dyDescent="0.55000000000000004">
      <c r="A398">
        <v>35</v>
      </c>
      <c r="B398" s="66">
        <v>46156.388888888891</v>
      </c>
      <c r="C398">
        <v>61.090699999999998</v>
      </c>
      <c r="D398">
        <v>5.0179</v>
      </c>
    </row>
    <row r="399" spans="1:4" x14ac:dyDescent="0.55000000000000004">
      <c r="A399">
        <v>35</v>
      </c>
      <c r="B399" s="66">
        <v>46156.392361111109</v>
      </c>
      <c r="C399">
        <v>61.093899999999998</v>
      </c>
      <c r="D399">
        <v>5.0220000000000002</v>
      </c>
    </row>
    <row r="400" spans="1:4" x14ac:dyDescent="0.55000000000000004">
      <c r="A400">
        <v>35</v>
      </c>
      <c r="B400" s="66">
        <v>46156.395069444443</v>
      </c>
      <c r="C400">
        <v>61.095771999999997</v>
      </c>
      <c r="D400">
        <v>5.0258220000000007</v>
      </c>
    </row>
    <row r="401" spans="1:4" x14ac:dyDescent="0.55000000000000004">
      <c r="A401">
        <v>36</v>
      </c>
      <c r="B401" s="66">
        <v>46156.411087962973</v>
      </c>
      <c r="C401">
        <v>61.092559333333327</v>
      </c>
      <c r="D401">
        <v>5.0160600000000004</v>
      </c>
    </row>
    <row r="402" spans="1:4" x14ac:dyDescent="0.55000000000000004">
      <c r="A402">
        <v>36</v>
      </c>
      <c r="B402" s="66">
        <v>46156.413194444453</v>
      </c>
      <c r="C402">
        <v>61.090800000000002</v>
      </c>
      <c r="D402">
        <v>5.0106000000000002</v>
      </c>
    </row>
    <row r="403" spans="1:4" x14ac:dyDescent="0.55000000000000004">
      <c r="A403">
        <v>36</v>
      </c>
      <c r="B403" s="66">
        <v>46156.416666666657</v>
      </c>
      <c r="C403">
        <v>61.087800000000001</v>
      </c>
      <c r="D403">
        <v>5.0030000000000001</v>
      </c>
    </row>
    <row r="404" spans="1:4" x14ac:dyDescent="0.55000000000000004">
      <c r="A404">
        <v>36</v>
      </c>
      <c r="B404" s="66">
        <v>46156.420138888891</v>
      </c>
      <c r="C404">
        <v>61.084800000000001</v>
      </c>
      <c r="D404">
        <v>4.9958999999999998</v>
      </c>
    </row>
    <row r="405" spans="1:4" x14ac:dyDescent="0.55000000000000004">
      <c r="A405">
        <v>36</v>
      </c>
      <c r="B405" s="66">
        <v>46156.423611111109</v>
      </c>
      <c r="C405">
        <v>61.081800000000001</v>
      </c>
      <c r="D405">
        <v>4.9888000000000003</v>
      </c>
    </row>
    <row r="406" spans="1:4" x14ac:dyDescent="0.55000000000000004">
      <c r="A406">
        <v>36</v>
      </c>
      <c r="B406" s="66">
        <v>46156.427083333343</v>
      </c>
      <c r="C406">
        <v>61.078699999999998</v>
      </c>
      <c r="D406">
        <v>4.9816000000000003</v>
      </c>
    </row>
    <row r="407" spans="1:4" x14ac:dyDescent="0.55000000000000004">
      <c r="A407">
        <v>36</v>
      </c>
      <c r="B407" s="66">
        <v>46156.430555555547</v>
      </c>
      <c r="C407">
        <v>61.075499999999998</v>
      </c>
      <c r="D407">
        <v>4.9752999999999998</v>
      </c>
    </row>
    <row r="408" spans="1:4" x14ac:dyDescent="0.55000000000000004">
      <c r="A408">
        <v>36</v>
      </c>
      <c r="B408" s="66">
        <v>46156.434027777781</v>
      </c>
      <c r="C408">
        <v>61.071800000000003</v>
      </c>
      <c r="D408">
        <v>4.9694000000000003</v>
      </c>
    </row>
    <row r="409" spans="1:4" x14ac:dyDescent="0.55000000000000004">
      <c r="A409">
        <v>36</v>
      </c>
      <c r="B409" s="66">
        <v>46156.4375</v>
      </c>
      <c r="C409">
        <v>61.067900000000002</v>
      </c>
      <c r="D409">
        <v>4.9638</v>
      </c>
    </row>
    <row r="410" spans="1:4" x14ac:dyDescent="0.55000000000000004">
      <c r="A410">
        <v>36</v>
      </c>
      <c r="B410" s="66">
        <v>46156.440972222219</v>
      </c>
      <c r="C410">
        <v>61.063800000000001</v>
      </c>
      <c r="D410">
        <v>4.9587000000000003</v>
      </c>
    </row>
    <row r="411" spans="1:4" x14ac:dyDescent="0.55000000000000004">
      <c r="A411">
        <v>36</v>
      </c>
      <c r="B411" s="66">
        <v>46156.442523148151</v>
      </c>
      <c r="C411">
        <v>61.062415333333327</v>
      </c>
      <c r="D411">
        <v>4.9573153333333337</v>
      </c>
    </row>
    <row r="412" spans="1:4" x14ac:dyDescent="0.55000000000000004">
      <c r="A412">
        <v>37</v>
      </c>
      <c r="B412" s="66">
        <v>46156.464062500003</v>
      </c>
      <c r="C412">
        <v>61.056089999999998</v>
      </c>
      <c r="D412">
        <v>4.9583449999999996</v>
      </c>
    </row>
    <row r="413" spans="1:4" x14ac:dyDescent="0.55000000000000004">
      <c r="A413">
        <v>37</v>
      </c>
      <c r="B413" s="66">
        <v>46156.465277777781</v>
      </c>
      <c r="C413">
        <v>61.057000000000002</v>
      </c>
      <c r="D413">
        <v>4.9602000000000004</v>
      </c>
    </row>
    <row r="414" spans="1:4" x14ac:dyDescent="0.55000000000000004">
      <c r="A414">
        <v>37</v>
      </c>
      <c r="B414" s="66">
        <v>46156.46875</v>
      </c>
      <c r="C414">
        <v>61.058999999999997</v>
      </c>
      <c r="D414">
        <v>4.9649000000000001</v>
      </c>
    </row>
    <row r="415" spans="1:4" x14ac:dyDescent="0.55000000000000004">
      <c r="A415">
        <v>37</v>
      </c>
      <c r="B415" s="66">
        <v>46156.472222222219</v>
      </c>
      <c r="C415">
        <v>61.0608</v>
      </c>
      <c r="D415">
        <v>4.97</v>
      </c>
    </row>
    <row r="416" spans="1:4" x14ac:dyDescent="0.55000000000000004">
      <c r="A416">
        <v>37</v>
      </c>
      <c r="B416" s="66">
        <v>46156.475694444453</v>
      </c>
      <c r="C416">
        <v>61.062899999999999</v>
      </c>
      <c r="D416">
        <v>4.9753999999999996</v>
      </c>
    </row>
    <row r="417" spans="1:4" x14ac:dyDescent="0.55000000000000004">
      <c r="A417">
        <v>37</v>
      </c>
      <c r="B417" s="66">
        <v>46156.479166666657</v>
      </c>
      <c r="C417">
        <v>61.064900000000002</v>
      </c>
      <c r="D417">
        <v>4.9809000000000001</v>
      </c>
    </row>
    <row r="418" spans="1:4" x14ac:dyDescent="0.55000000000000004">
      <c r="A418">
        <v>37</v>
      </c>
      <c r="B418" s="66">
        <v>46156.482638888891</v>
      </c>
      <c r="C418">
        <v>61.066899999999997</v>
      </c>
      <c r="D418">
        <v>4.9862000000000002</v>
      </c>
    </row>
    <row r="419" spans="1:4" x14ac:dyDescent="0.55000000000000004">
      <c r="A419">
        <v>37</v>
      </c>
      <c r="B419" s="66">
        <v>46156.486111111109</v>
      </c>
      <c r="C419">
        <v>61.069000000000003</v>
      </c>
      <c r="D419">
        <v>4.9915000000000003</v>
      </c>
    </row>
    <row r="420" spans="1:4" x14ac:dyDescent="0.55000000000000004">
      <c r="A420">
        <v>37</v>
      </c>
      <c r="B420" s="66">
        <v>46156.489583333343</v>
      </c>
      <c r="C420">
        <v>61.070999999999998</v>
      </c>
      <c r="D420">
        <v>4.9969000000000001</v>
      </c>
    </row>
    <row r="421" spans="1:4" x14ac:dyDescent="0.55000000000000004">
      <c r="A421">
        <v>37</v>
      </c>
      <c r="B421" s="66">
        <v>46156.493055555547</v>
      </c>
      <c r="C421">
        <v>61.073099999999997</v>
      </c>
      <c r="D421">
        <v>5.0023</v>
      </c>
    </row>
    <row r="422" spans="1:4" x14ac:dyDescent="0.55000000000000004">
      <c r="A422">
        <v>37</v>
      </c>
      <c r="B422" s="66">
        <v>46156.495879629627</v>
      </c>
      <c r="C422">
        <v>61.074645333333343</v>
      </c>
      <c r="D422">
        <v>5.0060413333333331</v>
      </c>
    </row>
    <row r="423" spans="1:4" x14ac:dyDescent="0.55000000000000004">
      <c r="A423">
        <v>38</v>
      </c>
      <c r="B423" s="66">
        <v>46156.518287037034</v>
      </c>
      <c r="C423">
        <v>61.079173333333337</v>
      </c>
      <c r="D423">
        <v>5.01898</v>
      </c>
    </row>
    <row r="424" spans="1:4" x14ac:dyDescent="0.55000000000000004">
      <c r="A424">
        <v>38</v>
      </c>
      <c r="B424" s="66">
        <v>46156.520833333343</v>
      </c>
      <c r="C424">
        <v>61.080199999999998</v>
      </c>
      <c r="D424">
        <v>5.0236000000000001</v>
      </c>
    </row>
    <row r="425" spans="1:4" x14ac:dyDescent="0.55000000000000004">
      <c r="A425">
        <v>38</v>
      </c>
      <c r="B425" s="66">
        <v>46156.524305555547</v>
      </c>
      <c r="C425">
        <v>61.081000000000003</v>
      </c>
      <c r="D425">
        <v>5.0301</v>
      </c>
    </row>
    <row r="426" spans="1:4" x14ac:dyDescent="0.55000000000000004">
      <c r="A426">
        <v>38</v>
      </c>
      <c r="B426" s="66">
        <v>46156.527777777781</v>
      </c>
      <c r="C426">
        <v>61.082000000000001</v>
      </c>
      <c r="D426">
        <v>5.0366999999999997</v>
      </c>
    </row>
    <row r="427" spans="1:4" x14ac:dyDescent="0.55000000000000004">
      <c r="A427">
        <v>38</v>
      </c>
      <c r="B427" s="66">
        <v>46156.53125</v>
      </c>
      <c r="C427">
        <v>61.083100000000002</v>
      </c>
      <c r="D427">
        <v>5.0433000000000003</v>
      </c>
    </row>
    <row r="428" spans="1:4" x14ac:dyDescent="0.55000000000000004">
      <c r="A428">
        <v>38</v>
      </c>
      <c r="B428" s="66">
        <v>46156.534722222219</v>
      </c>
      <c r="C428">
        <v>61.084000000000003</v>
      </c>
      <c r="D428">
        <v>5.0499000000000001</v>
      </c>
    </row>
    <row r="429" spans="1:4" x14ac:dyDescent="0.55000000000000004">
      <c r="A429">
        <v>38</v>
      </c>
      <c r="B429" s="66">
        <v>46156.538194444453</v>
      </c>
      <c r="C429">
        <v>61.084899999999998</v>
      </c>
      <c r="D429">
        <v>5.0567000000000002</v>
      </c>
    </row>
    <row r="430" spans="1:4" x14ac:dyDescent="0.55000000000000004">
      <c r="A430">
        <v>38</v>
      </c>
      <c r="B430" s="66">
        <v>46156.541666666657</v>
      </c>
      <c r="C430">
        <v>61.085900000000002</v>
      </c>
      <c r="D430">
        <v>5.0637999999999996</v>
      </c>
    </row>
    <row r="431" spans="1:4" x14ac:dyDescent="0.55000000000000004">
      <c r="A431">
        <v>38</v>
      </c>
      <c r="B431" s="66">
        <v>46156.545138888891</v>
      </c>
      <c r="C431">
        <v>61.086799999999997</v>
      </c>
      <c r="D431">
        <v>5.0713999999999997</v>
      </c>
    </row>
    <row r="432" spans="1:4" x14ac:dyDescent="0.55000000000000004">
      <c r="A432">
        <v>38</v>
      </c>
      <c r="B432" s="66">
        <v>46156.548611111109</v>
      </c>
      <c r="C432">
        <v>61.087800000000001</v>
      </c>
      <c r="D432">
        <v>5.0789999999999997</v>
      </c>
    </row>
    <row r="433" spans="1:4" x14ac:dyDescent="0.55000000000000004">
      <c r="A433">
        <v>38</v>
      </c>
      <c r="B433" s="66">
        <v>46156.549583333333</v>
      </c>
      <c r="C433">
        <v>61.087912000000003</v>
      </c>
      <c r="D433">
        <v>5.0806240000000003</v>
      </c>
    </row>
    <row r="434" spans="1:4" x14ac:dyDescent="0.55000000000000004">
      <c r="A434">
        <v>39</v>
      </c>
      <c r="B434" s="66">
        <v>46157.300567129627</v>
      </c>
      <c r="C434">
        <v>61.100895666666673</v>
      </c>
      <c r="D434">
        <v>5.2116610000000003</v>
      </c>
    </row>
    <row r="435" spans="1:4" x14ac:dyDescent="0.55000000000000004">
      <c r="A435">
        <v>39</v>
      </c>
      <c r="B435" s="66">
        <v>46157.302083333343</v>
      </c>
      <c r="C435">
        <v>61.101900000000001</v>
      </c>
      <c r="D435">
        <v>5.2076000000000002</v>
      </c>
    </row>
    <row r="436" spans="1:4" x14ac:dyDescent="0.55000000000000004">
      <c r="A436">
        <v>39</v>
      </c>
      <c r="B436" s="66">
        <v>46157.305555555547</v>
      </c>
      <c r="C436">
        <v>61.104599999999998</v>
      </c>
      <c r="D436">
        <v>5.2003000000000004</v>
      </c>
    </row>
    <row r="437" spans="1:4" x14ac:dyDescent="0.55000000000000004">
      <c r="A437">
        <v>39</v>
      </c>
      <c r="B437" s="66">
        <v>46157.309027777781</v>
      </c>
      <c r="C437">
        <v>61.107599999999998</v>
      </c>
      <c r="D437">
        <v>5.1933999999999996</v>
      </c>
    </row>
    <row r="438" spans="1:4" x14ac:dyDescent="0.55000000000000004">
      <c r="A438">
        <v>39</v>
      </c>
      <c r="B438" s="66">
        <v>46157.3125</v>
      </c>
      <c r="C438">
        <v>61.110700000000001</v>
      </c>
      <c r="D438">
        <v>5.1870000000000003</v>
      </c>
    </row>
    <row r="439" spans="1:4" x14ac:dyDescent="0.55000000000000004">
      <c r="A439">
        <v>39</v>
      </c>
      <c r="B439" s="66">
        <v>46157.315972222219</v>
      </c>
      <c r="C439">
        <v>61.113900000000001</v>
      </c>
      <c r="D439">
        <v>5.181</v>
      </c>
    </row>
    <row r="440" spans="1:4" x14ac:dyDescent="0.55000000000000004">
      <c r="A440">
        <v>39</v>
      </c>
      <c r="B440" s="66">
        <v>46157.319444444453</v>
      </c>
      <c r="C440">
        <v>61.117199999999997</v>
      </c>
      <c r="D440">
        <v>5.1753999999999998</v>
      </c>
    </row>
    <row r="441" spans="1:4" x14ac:dyDescent="0.55000000000000004">
      <c r="A441">
        <v>39</v>
      </c>
      <c r="B441" s="66">
        <v>46157.322916666657</v>
      </c>
      <c r="C441">
        <v>61.120399999999997</v>
      </c>
      <c r="D441">
        <v>5.1696999999999997</v>
      </c>
    </row>
    <row r="442" spans="1:4" x14ac:dyDescent="0.55000000000000004">
      <c r="A442">
        <v>39</v>
      </c>
      <c r="B442" s="66">
        <v>46157.326388888891</v>
      </c>
      <c r="C442">
        <v>61.123699999999999</v>
      </c>
      <c r="D442">
        <v>5.1638999999999999</v>
      </c>
    </row>
    <row r="443" spans="1:4" x14ac:dyDescent="0.55000000000000004">
      <c r="A443">
        <v>39</v>
      </c>
      <c r="B443" s="66">
        <v>46157.329861111109</v>
      </c>
      <c r="C443">
        <v>61.127000000000002</v>
      </c>
      <c r="D443">
        <v>5.1582999999999997</v>
      </c>
    </row>
    <row r="444" spans="1:4" x14ac:dyDescent="0.55000000000000004">
      <c r="A444">
        <v>39</v>
      </c>
      <c r="B444" s="66">
        <v>46157.333020833343</v>
      </c>
      <c r="C444">
        <v>61.129821</v>
      </c>
      <c r="D444">
        <v>5.1538410000000008</v>
      </c>
    </row>
    <row r="445" spans="1:4" x14ac:dyDescent="0.55000000000000004">
      <c r="A445">
        <v>40</v>
      </c>
      <c r="B445" s="66">
        <v>46157.351111111107</v>
      </c>
      <c r="C445">
        <v>61.135712000000012</v>
      </c>
      <c r="D445">
        <v>5.1524480000000006</v>
      </c>
    </row>
    <row r="446" spans="1:4" x14ac:dyDescent="0.55000000000000004">
      <c r="A446">
        <v>40</v>
      </c>
      <c r="B446" s="66">
        <v>46157.354166666657</v>
      </c>
      <c r="C446">
        <v>61.133600000000001</v>
      </c>
      <c r="D446">
        <v>5.1593999999999998</v>
      </c>
    </row>
    <row r="447" spans="1:4" x14ac:dyDescent="0.55000000000000004">
      <c r="A447">
        <v>40</v>
      </c>
      <c r="B447" s="66">
        <v>46157.357638888891</v>
      </c>
      <c r="C447">
        <v>61.131399999999999</v>
      </c>
      <c r="D447">
        <v>5.1669</v>
      </c>
    </row>
    <row r="448" spans="1:4" x14ac:dyDescent="0.55000000000000004">
      <c r="A448">
        <v>40</v>
      </c>
      <c r="B448" s="66">
        <v>46157.361111111109</v>
      </c>
      <c r="C448">
        <v>61.128999999999998</v>
      </c>
      <c r="D448">
        <v>5.1742999999999997</v>
      </c>
    </row>
    <row r="449" spans="1:4" x14ac:dyDescent="0.55000000000000004">
      <c r="A449">
        <v>40</v>
      </c>
      <c r="B449" s="66">
        <v>46157.364583333343</v>
      </c>
      <c r="C449">
        <v>61.126399999999997</v>
      </c>
      <c r="D449">
        <v>5.1810999999999998</v>
      </c>
    </row>
    <row r="450" spans="1:4" x14ac:dyDescent="0.55000000000000004">
      <c r="A450">
        <v>40</v>
      </c>
      <c r="B450" s="66">
        <v>46157.368055555547</v>
      </c>
      <c r="C450">
        <v>61.123199999999997</v>
      </c>
      <c r="D450">
        <v>5.1867000000000001</v>
      </c>
    </row>
    <row r="451" spans="1:4" x14ac:dyDescent="0.55000000000000004">
      <c r="A451">
        <v>40</v>
      </c>
      <c r="B451" s="66">
        <v>46157.371527777781</v>
      </c>
      <c r="C451">
        <v>61.119900000000001</v>
      </c>
      <c r="D451">
        <v>5.1916000000000002</v>
      </c>
    </row>
    <row r="452" spans="1:4" x14ac:dyDescent="0.55000000000000004">
      <c r="A452">
        <v>40</v>
      </c>
      <c r="B452" s="66">
        <v>46157.375</v>
      </c>
      <c r="C452">
        <v>61.116500000000002</v>
      </c>
      <c r="D452">
        <v>5.1954000000000002</v>
      </c>
    </row>
    <row r="453" spans="1:4" x14ac:dyDescent="0.55000000000000004">
      <c r="A453">
        <v>40</v>
      </c>
      <c r="B453" s="66">
        <v>46157.378472222219</v>
      </c>
      <c r="C453">
        <v>61.1128</v>
      </c>
      <c r="D453">
        <v>5.1973000000000003</v>
      </c>
    </row>
    <row r="454" spans="1:4" x14ac:dyDescent="0.55000000000000004">
      <c r="A454">
        <v>40</v>
      </c>
      <c r="B454" s="66">
        <v>46157.381944444453</v>
      </c>
      <c r="C454">
        <v>61.109000000000002</v>
      </c>
      <c r="D454">
        <v>5.1970000000000001</v>
      </c>
    </row>
    <row r="455" spans="1:4" x14ac:dyDescent="0.55000000000000004">
      <c r="A455">
        <v>40</v>
      </c>
      <c r="B455" s="66">
        <v>46157.382407407407</v>
      </c>
      <c r="C455">
        <v>61.10870666666667</v>
      </c>
      <c r="D455">
        <v>5.1966666666666663</v>
      </c>
    </row>
    <row r="456" spans="1:4" x14ac:dyDescent="0.55000000000000004">
      <c r="A456">
        <v>41</v>
      </c>
      <c r="B456" s="66">
        <v>46157.435902777783</v>
      </c>
      <c r="C456">
        <v>61.100763999999998</v>
      </c>
      <c r="D456">
        <v>5.1879840000000002</v>
      </c>
    </row>
    <row r="457" spans="1:4" x14ac:dyDescent="0.55000000000000004">
      <c r="A457">
        <v>41</v>
      </c>
      <c r="B457" s="66">
        <v>46157.4375</v>
      </c>
      <c r="C457">
        <v>61.101500000000001</v>
      </c>
      <c r="D457">
        <v>5.1832000000000003</v>
      </c>
    </row>
    <row r="458" spans="1:4" x14ac:dyDescent="0.55000000000000004">
      <c r="A458">
        <v>41</v>
      </c>
      <c r="B458" s="66">
        <v>46157.440972222219</v>
      </c>
      <c r="C458">
        <v>61.102699999999999</v>
      </c>
      <c r="D458">
        <v>5.1744000000000003</v>
      </c>
    </row>
    <row r="459" spans="1:4" x14ac:dyDescent="0.55000000000000004">
      <c r="A459">
        <v>41</v>
      </c>
      <c r="B459" s="66">
        <v>46157.444444444453</v>
      </c>
      <c r="C459">
        <v>61.103499999999997</v>
      </c>
      <c r="D459">
        <v>5.1653000000000002</v>
      </c>
    </row>
    <row r="460" spans="1:4" x14ac:dyDescent="0.55000000000000004">
      <c r="A460">
        <v>41</v>
      </c>
      <c r="B460" s="66">
        <v>46157.447916666657</v>
      </c>
      <c r="C460">
        <v>61.103400000000001</v>
      </c>
      <c r="D460">
        <v>5.1558999999999999</v>
      </c>
    </row>
    <row r="461" spans="1:4" x14ac:dyDescent="0.55000000000000004">
      <c r="A461">
        <v>41</v>
      </c>
      <c r="B461" s="66">
        <v>46157.451388888891</v>
      </c>
      <c r="C461">
        <v>61.102699999999999</v>
      </c>
      <c r="D461">
        <v>5.1460999999999997</v>
      </c>
    </row>
    <row r="462" spans="1:4" x14ac:dyDescent="0.55000000000000004">
      <c r="A462">
        <v>41</v>
      </c>
      <c r="B462" s="66">
        <v>46157.454861111109</v>
      </c>
      <c r="C462">
        <v>61.101700000000001</v>
      </c>
      <c r="D462">
        <v>5.1363000000000003</v>
      </c>
    </row>
    <row r="463" spans="1:4" x14ac:dyDescent="0.55000000000000004">
      <c r="A463">
        <v>41</v>
      </c>
      <c r="B463" s="66">
        <v>46157.458333333343</v>
      </c>
      <c r="C463">
        <v>61.100499999999997</v>
      </c>
      <c r="D463">
        <v>5.1265999999999998</v>
      </c>
    </row>
    <row r="464" spans="1:4" x14ac:dyDescent="0.55000000000000004">
      <c r="A464">
        <v>41</v>
      </c>
      <c r="B464" s="66">
        <v>46157.461805555547</v>
      </c>
      <c r="C464">
        <v>61.099200000000003</v>
      </c>
      <c r="D464">
        <v>5.1170999999999998</v>
      </c>
    </row>
    <row r="465" spans="1:4" x14ac:dyDescent="0.55000000000000004">
      <c r="A465">
        <v>41</v>
      </c>
      <c r="B465" s="66">
        <v>46157.465277777781</v>
      </c>
      <c r="C465">
        <v>61.0976</v>
      </c>
      <c r="D465">
        <v>5.1079999999999997</v>
      </c>
    </row>
    <row r="466" spans="1:4" x14ac:dyDescent="0.55000000000000004">
      <c r="A466">
        <v>41</v>
      </c>
      <c r="B466" s="66">
        <v>46157.467372685183</v>
      </c>
      <c r="C466">
        <v>61.096876000000002</v>
      </c>
      <c r="D466">
        <v>5.103294</v>
      </c>
    </row>
    <row r="467" spans="1:4" x14ac:dyDescent="0.55000000000000004">
      <c r="A467">
        <v>42</v>
      </c>
      <c r="B467" s="66">
        <v>46157.483865740738</v>
      </c>
      <c r="C467">
        <v>61.096606666666673</v>
      </c>
      <c r="D467">
        <v>5.0950726666666668</v>
      </c>
    </row>
    <row r="468" spans="1:4" x14ac:dyDescent="0.55000000000000004">
      <c r="A468">
        <v>42</v>
      </c>
      <c r="B468" s="66">
        <v>46157.486111111109</v>
      </c>
      <c r="C468">
        <v>61.097900000000003</v>
      </c>
      <c r="D468">
        <v>5.0984999999999996</v>
      </c>
    </row>
    <row r="469" spans="1:4" x14ac:dyDescent="0.55000000000000004">
      <c r="A469">
        <v>42</v>
      </c>
      <c r="B469" s="66">
        <v>46157.489583333343</v>
      </c>
      <c r="C469">
        <v>61.099699999999999</v>
      </c>
      <c r="D469">
        <v>5.1029999999999998</v>
      </c>
    </row>
    <row r="470" spans="1:4" x14ac:dyDescent="0.55000000000000004">
      <c r="A470">
        <v>42</v>
      </c>
      <c r="B470" s="66">
        <v>46157.493055555547</v>
      </c>
      <c r="C470">
        <v>61.101500000000001</v>
      </c>
      <c r="D470">
        <v>5.1078000000000001</v>
      </c>
    </row>
    <row r="471" spans="1:4" x14ac:dyDescent="0.55000000000000004">
      <c r="A471">
        <v>42</v>
      </c>
      <c r="B471" s="66">
        <v>46157.496527777781</v>
      </c>
      <c r="C471">
        <v>61.1036</v>
      </c>
      <c r="D471">
        <v>5.1130000000000004</v>
      </c>
    </row>
    <row r="472" spans="1:4" x14ac:dyDescent="0.55000000000000004">
      <c r="A472">
        <v>42</v>
      </c>
      <c r="B472" s="66">
        <v>46157.5</v>
      </c>
      <c r="C472">
        <v>61.105200000000004</v>
      </c>
      <c r="D472">
        <v>5.1180000000000003</v>
      </c>
    </row>
    <row r="473" spans="1:4" x14ac:dyDescent="0.55000000000000004">
      <c r="A473">
        <v>42</v>
      </c>
      <c r="B473" s="66">
        <v>46157.503472222219</v>
      </c>
      <c r="C473">
        <v>61.106900000000003</v>
      </c>
      <c r="D473">
        <v>5.1234999999999999</v>
      </c>
    </row>
    <row r="474" spans="1:4" x14ac:dyDescent="0.55000000000000004">
      <c r="A474">
        <v>42</v>
      </c>
      <c r="B474" s="66">
        <v>46157.506944444453</v>
      </c>
      <c r="C474">
        <v>61.108899999999998</v>
      </c>
      <c r="D474">
        <v>5.1294000000000004</v>
      </c>
    </row>
    <row r="475" spans="1:4" x14ac:dyDescent="0.55000000000000004">
      <c r="A475">
        <v>42</v>
      </c>
      <c r="B475" s="66">
        <v>46157.510416666657</v>
      </c>
      <c r="C475">
        <v>61.110999999999997</v>
      </c>
      <c r="D475">
        <v>5.1353</v>
      </c>
    </row>
    <row r="476" spans="1:4" x14ac:dyDescent="0.55000000000000004">
      <c r="A476">
        <v>42</v>
      </c>
      <c r="B476" s="66">
        <v>46157.513888888891</v>
      </c>
      <c r="C476">
        <v>61.113300000000002</v>
      </c>
      <c r="D476">
        <v>5.1414</v>
      </c>
    </row>
    <row r="477" spans="1:4" x14ac:dyDescent="0.55000000000000004">
      <c r="A477">
        <v>42</v>
      </c>
      <c r="B477" s="66">
        <v>46157.515219907407</v>
      </c>
      <c r="C477">
        <v>61.114220000000003</v>
      </c>
      <c r="D477">
        <v>5.1421666666666663</v>
      </c>
    </row>
    <row r="478" spans="1:4" x14ac:dyDescent="0.55000000000000004">
      <c r="A478">
        <v>43</v>
      </c>
      <c r="B478" s="66">
        <v>46157.53230324074</v>
      </c>
      <c r="C478">
        <v>61.128347000000012</v>
      </c>
      <c r="D478">
        <v>5.1527416666666674</v>
      </c>
    </row>
    <row r="479" spans="1:4" x14ac:dyDescent="0.55000000000000004">
      <c r="A479">
        <v>43</v>
      </c>
      <c r="B479" s="66">
        <v>46157.534722222219</v>
      </c>
      <c r="C479">
        <v>61.131900000000002</v>
      </c>
      <c r="D479">
        <v>5.1509999999999998</v>
      </c>
    </row>
    <row r="480" spans="1:4" x14ac:dyDescent="0.55000000000000004">
      <c r="A480">
        <v>43</v>
      </c>
      <c r="B480" s="66">
        <v>46157.538194444453</v>
      </c>
      <c r="C480">
        <v>61.136000000000003</v>
      </c>
      <c r="D480">
        <v>5.1455000000000002</v>
      </c>
    </row>
    <row r="481" spans="1:4" x14ac:dyDescent="0.55000000000000004">
      <c r="A481">
        <v>43</v>
      </c>
      <c r="B481" s="66">
        <v>46157.541666666657</v>
      </c>
      <c r="C481">
        <v>61.139400000000002</v>
      </c>
      <c r="D481">
        <v>5.1384999999999996</v>
      </c>
    </row>
    <row r="482" spans="1:4" x14ac:dyDescent="0.55000000000000004">
      <c r="A482">
        <v>43</v>
      </c>
      <c r="B482" s="66">
        <v>46157.545138888891</v>
      </c>
      <c r="C482">
        <v>61.142600000000002</v>
      </c>
      <c r="D482">
        <v>5.1311</v>
      </c>
    </row>
    <row r="483" spans="1:4" x14ac:dyDescent="0.55000000000000004">
      <c r="A483">
        <v>43</v>
      </c>
      <c r="B483" s="66">
        <v>46157.548611111109</v>
      </c>
      <c r="C483">
        <v>61.145699999999998</v>
      </c>
      <c r="D483">
        <v>5.1234000000000002</v>
      </c>
    </row>
    <row r="484" spans="1:4" x14ac:dyDescent="0.55000000000000004">
      <c r="A484">
        <v>43</v>
      </c>
      <c r="B484" s="66">
        <v>46157.552083333343</v>
      </c>
      <c r="C484">
        <v>61.148600000000002</v>
      </c>
      <c r="D484">
        <v>5.1154999999999999</v>
      </c>
    </row>
    <row r="485" spans="1:4" x14ac:dyDescent="0.55000000000000004">
      <c r="A485">
        <v>43</v>
      </c>
      <c r="B485" s="66">
        <v>46157.555555555547</v>
      </c>
      <c r="C485">
        <v>61.151299999999999</v>
      </c>
      <c r="D485">
        <v>5.1073000000000004</v>
      </c>
    </row>
    <row r="486" spans="1:4" x14ac:dyDescent="0.55000000000000004">
      <c r="A486">
        <v>43</v>
      </c>
      <c r="B486" s="66">
        <v>46157.559027777781</v>
      </c>
      <c r="C486">
        <v>61.154200000000003</v>
      </c>
      <c r="D486">
        <v>5.0994999999999999</v>
      </c>
    </row>
    <row r="487" spans="1:4" x14ac:dyDescent="0.55000000000000004">
      <c r="A487">
        <v>43</v>
      </c>
      <c r="B487" s="66">
        <v>46157.5625</v>
      </c>
      <c r="C487">
        <v>61.156999999999996</v>
      </c>
      <c r="D487">
        <v>5.0915999999999997</v>
      </c>
    </row>
    <row r="488" spans="1:4" x14ac:dyDescent="0.55000000000000004">
      <c r="A488">
        <v>43</v>
      </c>
      <c r="B488" s="66">
        <v>46157.563888888893</v>
      </c>
      <c r="C488">
        <v>61.157640000000001</v>
      </c>
      <c r="D488">
        <v>5.0897600000000001</v>
      </c>
    </row>
    <row r="489" spans="1:4" x14ac:dyDescent="0.55000000000000004">
      <c r="A489">
        <v>44</v>
      </c>
      <c r="B489" s="66">
        <v>46157.58326388889</v>
      </c>
      <c r="C489">
        <v>61.156246000000003</v>
      </c>
      <c r="D489">
        <v>5.0860000000000003</v>
      </c>
    </row>
    <row r="490" spans="1:4" x14ac:dyDescent="0.55000000000000004">
      <c r="A490">
        <v>44</v>
      </c>
      <c r="B490" s="66">
        <v>46157.583333333343</v>
      </c>
      <c r="C490">
        <v>61.156199999999998</v>
      </c>
      <c r="D490">
        <v>5.0861000000000001</v>
      </c>
    </row>
    <row r="491" spans="1:4" x14ac:dyDescent="0.55000000000000004">
      <c r="A491">
        <v>44</v>
      </c>
      <c r="B491" s="66">
        <v>46157.586805555547</v>
      </c>
      <c r="C491">
        <v>61.1541</v>
      </c>
      <c r="D491">
        <v>5.0911999999999997</v>
      </c>
    </row>
    <row r="492" spans="1:4" x14ac:dyDescent="0.55000000000000004">
      <c r="A492">
        <v>44</v>
      </c>
      <c r="B492" s="66">
        <v>46157.590277777781</v>
      </c>
      <c r="C492">
        <v>61.152000000000001</v>
      </c>
      <c r="D492">
        <v>5.0968999999999998</v>
      </c>
    </row>
    <row r="493" spans="1:4" x14ac:dyDescent="0.55000000000000004">
      <c r="A493">
        <v>44</v>
      </c>
      <c r="B493" s="66">
        <v>46157.59375</v>
      </c>
      <c r="C493">
        <v>61.149900000000002</v>
      </c>
      <c r="D493">
        <v>5.1025999999999998</v>
      </c>
    </row>
    <row r="494" spans="1:4" x14ac:dyDescent="0.55000000000000004">
      <c r="A494">
        <v>44</v>
      </c>
      <c r="B494" s="66">
        <v>46157.597222222219</v>
      </c>
      <c r="C494">
        <v>61.147599999999997</v>
      </c>
      <c r="D494">
        <v>5.1078000000000001</v>
      </c>
    </row>
    <row r="495" spans="1:4" x14ac:dyDescent="0.55000000000000004">
      <c r="A495">
        <v>44</v>
      </c>
      <c r="B495" s="66">
        <v>46157.600694444453</v>
      </c>
      <c r="C495">
        <v>61.1449</v>
      </c>
      <c r="D495">
        <v>5.1120000000000001</v>
      </c>
    </row>
    <row r="496" spans="1:4" x14ac:dyDescent="0.55000000000000004">
      <c r="A496">
        <v>44</v>
      </c>
      <c r="B496" s="66">
        <v>46157.604166666657</v>
      </c>
      <c r="C496">
        <v>61.141800000000003</v>
      </c>
      <c r="D496">
        <v>5.1150000000000002</v>
      </c>
    </row>
    <row r="497" spans="1:4" x14ac:dyDescent="0.55000000000000004">
      <c r="A497">
        <v>44</v>
      </c>
      <c r="B497" s="66">
        <v>46157.607638888891</v>
      </c>
      <c r="C497">
        <v>61.139099999999999</v>
      </c>
      <c r="D497">
        <v>5.1185999999999998</v>
      </c>
    </row>
    <row r="498" spans="1:4" x14ac:dyDescent="0.55000000000000004">
      <c r="A498">
        <v>44</v>
      </c>
      <c r="B498" s="66">
        <v>46157.611111111109</v>
      </c>
      <c r="C498">
        <v>61.136600000000001</v>
      </c>
      <c r="D498">
        <v>5.1235999999999997</v>
      </c>
    </row>
    <row r="499" spans="1:4" x14ac:dyDescent="0.55000000000000004">
      <c r="A499">
        <v>44</v>
      </c>
      <c r="B499" s="66">
        <v>46157.614583333343</v>
      </c>
      <c r="C499">
        <v>61.1342</v>
      </c>
      <c r="D499">
        <v>5.1284999999999998</v>
      </c>
    </row>
    <row r="500" spans="1:4" x14ac:dyDescent="0.55000000000000004">
      <c r="A500">
        <v>44</v>
      </c>
      <c r="B500" s="66">
        <v>46157.615023148152</v>
      </c>
      <c r="C500">
        <v>61.134060666666663</v>
      </c>
      <c r="D500">
        <v>5.1286646666666664</v>
      </c>
    </row>
    <row r="501" spans="1:4" x14ac:dyDescent="0.55000000000000004">
      <c r="A501">
        <v>45</v>
      </c>
      <c r="B501" s="66">
        <v>46157.637094907397</v>
      </c>
      <c r="C501">
        <v>61.129829999999998</v>
      </c>
      <c r="D501">
        <v>5.158338333333333</v>
      </c>
    </row>
    <row r="502" spans="1:4" x14ac:dyDescent="0.55000000000000004">
      <c r="A502">
        <v>45</v>
      </c>
      <c r="B502" s="66">
        <v>46157.638888888891</v>
      </c>
      <c r="C502">
        <v>61.131999999999998</v>
      </c>
      <c r="D502">
        <v>5.1555999999999997</v>
      </c>
    </row>
    <row r="503" spans="1:4" x14ac:dyDescent="0.55000000000000004">
      <c r="A503">
        <v>45</v>
      </c>
      <c r="B503" s="66">
        <v>46157.642361111109</v>
      </c>
      <c r="C503">
        <v>61.135399999999997</v>
      </c>
      <c r="D503">
        <v>5.1513999999999998</v>
      </c>
    </row>
    <row r="504" spans="1:4" x14ac:dyDescent="0.55000000000000004">
      <c r="A504">
        <v>45</v>
      </c>
      <c r="B504" s="66">
        <v>46157.645833333343</v>
      </c>
      <c r="C504">
        <v>61.138399999999997</v>
      </c>
      <c r="D504">
        <v>5.1459999999999999</v>
      </c>
    </row>
    <row r="505" spans="1:4" x14ac:dyDescent="0.55000000000000004">
      <c r="A505">
        <v>45</v>
      </c>
      <c r="B505" s="66">
        <v>46157.649305555547</v>
      </c>
      <c r="C505">
        <v>61.141100000000002</v>
      </c>
      <c r="D505">
        <v>5.1395999999999997</v>
      </c>
    </row>
    <row r="506" spans="1:4" x14ac:dyDescent="0.55000000000000004">
      <c r="A506">
        <v>45</v>
      </c>
      <c r="B506" s="66">
        <v>46157.652777777781</v>
      </c>
      <c r="C506">
        <v>61.143799999999999</v>
      </c>
      <c r="D506">
        <v>5.1326000000000001</v>
      </c>
    </row>
    <row r="507" spans="1:4" x14ac:dyDescent="0.55000000000000004">
      <c r="A507">
        <v>45</v>
      </c>
      <c r="B507" s="66">
        <v>46157.65625</v>
      </c>
      <c r="C507">
        <v>61.1464</v>
      </c>
      <c r="D507">
        <v>5.1254</v>
      </c>
    </row>
    <row r="508" spans="1:4" x14ac:dyDescent="0.55000000000000004">
      <c r="A508">
        <v>45</v>
      </c>
      <c r="B508" s="66">
        <v>46157.659722222219</v>
      </c>
      <c r="C508">
        <v>61.149000000000001</v>
      </c>
      <c r="D508">
        <v>5.1178999999999997</v>
      </c>
    </row>
    <row r="509" spans="1:4" x14ac:dyDescent="0.55000000000000004">
      <c r="A509">
        <v>45</v>
      </c>
      <c r="B509" s="66">
        <v>46157.663194444453</v>
      </c>
      <c r="C509">
        <v>61.151600000000002</v>
      </c>
      <c r="D509">
        <v>5.1102999999999996</v>
      </c>
    </row>
    <row r="510" spans="1:4" x14ac:dyDescent="0.55000000000000004">
      <c r="A510">
        <v>45</v>
      </c>
      <c r="B510" s="66">
        <v>46157.666666666657</v>
      </c>
      <c r="C510">
        <v>61.154200000000003</v>
      </c>
      <c r="D510">
        <v>5.1025999999999998</v>
      </c>
    </row>
    <row r="511" spans="1:4" x14ac:dyDescent="0.55000000000000004">
      <c r="A511">
        <v>45</v>
      </c>
      <c r="B511" s="66">
        <v>46157.669722222221</v>
      </c>
      <c r="C511">
        <v>61.156488000000003</v>
      </c>
      <c r="D511">
        <v>5.0965280000000002</v>
      </c>
    </row>
    <row r="512" spans="1:4" x14ac:dyDescent="0.55000000000000004">
      <c r="A512">
        <v>46</v>
      </c>
      <c r="B512" s="66">
        <v>46158.304710648154</v>
      </c>
      <c r="C512">
        <v>61.089959666666672</v>
      </c>
      <c r="D512">
        <v>5.0897196666666664</v>
      </c>
    </row>
    <row r="513" spans="1:4" x14ac:dyDescent="0.55000000000000004">
      <c r="A513">
        <v>46</v>
      </c>
      <c r="B513" s="66">
        <v>46158.305555555547</v>
      </c>
      <c r="C513">
        <v>61.089399999999998</v>
      </c>
      <c r="D513">
        <v>5.0876999999999999</v>
      </c>
    </row>
    <row r="514" spans="1:4" x14ac:dyDescent="0.55000000000000004">
      <c r="A514">
        <v>46</v>
      </c>
      <c r="B514" s="66">
        <v>46158.309027777781</v>
      </c>
      <c r="C514">
        <v>61.087499999999999</v>
      </c>
      <c r="D514">
        <v>5.0800999999999998</v>
      </c>
    </row>
    <row r="515" spans="1:4" x14ac:dyDescent="0.55000000000000004">
      <c r="A515">
        <v>46</v>
      </c>
      <c r="B515" s="66">
        <v>46158.3125</v>
      </c>
      <c r="C515">
        <v>61.085799999999999</v>
      </c>
      <c r="D515">
        <v>5.0716999999999999</v>
      </c>
    </row>
    <row r="516" spans="1:4" x14ac:dyDescent="0.55000000000000004">
      <c r="A516">
        <v>46</v>
      </c>
      <c r="B516" s="66">
        <v>46158.315972222219</v>
      </c>
      <c r="C516">
        <v>61.084299999999999</v>
      </c>
      <c r="D516">
        <v>5.0629</v>
      </c>
    </row>
    <row r="517" spans="1:4" x14ac:dyDescent="0.55000000000000004">
      <c r="A517">
        <v>46</v>
      </c>
      <c r="B517" s="66">
        <v>46158.319444444453</v>
      </c>
      <c r="C517">
        <v>61.082799999999999</v>
      </c>
      <c r="D517">
        <v>5.0541</v>
      </c>
    </row>
    <row r="518" spans="1:4" x14ac:dyDescent="0.55000000000000004">
      <c r="A518">
        <v>46</v>
      </c>
      <c r="B518" s="66">
        <v>46158.322916666657</v>
      </c>
      <c r="C518">
        <v>61.080800000000004</v>
      </c>
      <c r="D518">
        <v>5.0453999999999999</v>
      </c>
    </row>
    <row r="519" spans="1:4" x14ac:dyDescent="0.55000000000000004">
      <c r="A519">
        <v>46</v>
      </c>
      <c r="B519" s="66">
        <v>46158.326388888891</v>
      </c>
      <c r="C519">
        <v>61.078699999999998</v>
      </c>
      <c r="D519">
        <v>5.0368000000000004</v>
      </c>
    </row>
    <row r="520" spans="1:4" x14ac:dyDescent="0.55000000000000004">
      <c r="A520">
        <v>46</v>
      </c>
      <c r="B520" s="66">
        <v>46158.329861111109</v>
      </c>
      <c r="C520">
        <v>61.076599999999999</v>
      </c>
      <c r="D520">
        <v>5.0284000000000004</v>
      </c>
    </row>
    <row r="521" spans="1:4" x14ac:dyDescent="0.55000000000000004">
      <c r="A521">
        <v>46</v>
      </c>
      <c r="B521" s="66">
        <v>46158.333333333343</v>
      </c>
      <c r="C521">
        <v>61.0745</v>
      </c>
      <c r="D521">
        <v>5.0201000000000002</v>
      </c>
    </row>
    <row r="522" spans="1:4" x14ac:dyDescent="0.55000000000000004">
      <c r="A522">
        <v>46</v>
      </c>
      <c r="B522" s="66">
        <v>46158.336493055547</v>
      </c>
      <c r="C522">
        <v>61.072679999999998</v>
      </c>
      <c r="D522">
        <v>5.0130020000000002</v>
      </c>
    </row>
    <row r="523" spans="1:4" x14ac:dyDescent="0.55000000000000004">
      <c r="A523">
        <v>47</v>
      </c>
      <c r="B523" s="66">
        <v>46158.356203703697</v>
      </c>
      <c r="C523">
        <v>61.061353333333329</v>
      </c>
      <c r="D523">
        <v>4.9870320000000001</v>
      </c>
    </row>
    <row r="524" spans="1:4" x14ac:dyDescent="0.55000000000000004">
      <c r="A524">
        <v>47</v>
      </c>
      <c r="B524" s="66">
        <v>46158.357638888891</v>
      </c>
      <c r="C524">
        <v>61.059699999999999</v>
      </c>
      <c r="D524">
        <v>4.9847999999999999</v>
      </c>
    </row>
    <row r="525" spans="1:4" x14ac:dyDescent="0.55000000000000004">
      <c r="A525">
        <v>47</v>
      </c>
      <c r="B525" s="66">
        <v>46158.361111111109</v>
      </c>
      <c r="C525">
        <v>61.056199999999997</v>
      </c>
      <c r="D525">
        <v>4.9814999999999996</v>
      </c>
    </row>
    <row r="526" spans="1:4" x14ac:dyDescent="0.55000000000000004">
      <c r="A526">
        <v>47</v>
      </c>
      <c r="B526" s="66">
        <v>46158.364583333343</v>
      </c>
      <c r="C526">
        <v>61.052599999999998</v>
      </c>
      <c r="D526">
        <v>4.9785000000000004</v>
      </c>
    </row>
    <row r="527" spans="1:4" x14ac:dyDescent="0.55000000000000004">
      <c r="A527">
        <v>47</v>
      </c>
      <c r="B527" s="66">
        <v>46158.368055555547</v>
      </c>
      <c r="C527">
        <v>61.049300000000002</v>
      </c>
      <c r="D527">
        <v>4.9744000000000002</v>
      </c>
    </row>
    <row r="528" spans="1:4" x14ac:dyDescent="0.55000000000000004">
      <c r="A528">
        <v>47</v>
      </c>
      <c r="B528" s="66">
        <v>46158.371527777781</v>
      </c>
      <c r="C528">
        <v>61.046199999999999</v>
      </c>
      <c r="D528">
        <v>4.9698000000000002</v>
      </c>
    </row>
    <row r="529" spans="1:4" x14ac:dyDescent="0.55000000000000004">
      <c r="A529">
        <v>47</v>
      </c>
      <c r="B529" s="66">
        <v>46158.375</v>
      </c>
      <c r="C529">
        <v>61.0441</v>
      </c>
      <c r="D529">
        <v>4.9631999999999996</v>
      </c>
    </row>
    <row r="530" spans="1:4" x14ac:dyDescent="0.55000000000000004">
      <c r="A530">
        <v>47</v>
      </c>
      <c r="B530" s="66">
        <v>46158.378472222219</v>
      </c>
      <c r="C530">
        <v>61.044800000000002</v>
      </c>
      <c r="D530">
        <v>4.9546000000000001</v>
      </c>
    </row>
    <row r="531" spans="1:4" x14ac:dyDescent="0.55000000000000004">
      <c r="A531">
        <v>47</v>
      </c>
      <c r="B531" s="66">
        <v>46158.381944444453</v>
      </c>
      <c r="C531">
        <v>61.0488</v>
      </c>
      <c r="D531">
        <v>4.9520999999999997</v>
      </c>
    </row>
    <row r="532" spans="1:4" x14ac:dyDescent="0.55000000000000004">
      <c r="A532">
        <v>47</v>
      </c>
      <c r="B532" s="66">
        <v>46158.385416666657</v>
      </c>
      <c r="C532">
        <v>61.052100000000003</v>
      </c>
      <c r="D532">
        <v>4.9550999999999998</v>
      </c>
    </row>
    <row r="533" spans="1:4" x14ac:dyDescent="0.55000000000000004">
      <c r="A533">
        <v>47</v>
      </c>
      <c r="B533" s="66">
        <v>46158.387673611112</v>
      </c>
      <c r="C533">
        <v>61.052880000000002</v>
      </c>
      <c r="D533">
        <v>4.9575699999999996</v>
      </c>
    </row>
    <row r="534" spans="1:4" x14ac:dyDescent="0.55000000000000004">
      <c r="A534">
        <v>48</v>
      </c>
      <c r="B534" s="66">
        <v>46158.402326388888</v>
      </c>
      <c r="C534">
        <v>61.058487999999997</v>
      </c>
      <c r="D534">
        <v>4.9728499999999993</v>
      </c>
    </row>
    <row r="535" spans="1:4" x14ac:dyDescent="0.55000000000000004">
      <c r="A535">
        <v>48</v>
      </c>
      <c r="B535" s="66">
        <v>46158.402777777781</v>
      </c>
      <c r="C535">
        <v>61.058799999999998</v>
      </c>
      <c r="D535">
        <v>4.9734999999999996</v>
      </c>
    </row>
    <row r="536" spans="1:4" x14ac:dyDescent="0.55000000000000004">
      <c r="A536">
        <v>48</v>
      </c>
      <c r="B536" s="66">
        <v>46158.40625</v>
      </c>
      <c r="C536">
        <v>61.061</v>
      </c>
      <c r="D536">
        <v>4.9779</v>
      </c>
    </row>
    <row r="537" spans="1:4" x14ac:dyDescent="0.55000000000000004">
      <c r="A537">
        <v>48</v>
      </c>
      <c r="B537" s="66">
        <v>46158.409722222219</v>
      </c>
      <c r="C537">
        <v>61.062600000000003</v>
      </c>
      <c r="D537">
        <v>4.9836999999999998</v>
      </c>
    </row>
    <row r="538" spans="1:4" x14ac:dyDescent="0.55000000000000004">
      <c r="A538">
        <v>48</v>
      </c>
      <c r="B538" s="66">
        <v>46158.413194444453</v>
      </c>
      <c r="C538">
        <v>61.064</v>
      </c>
      <c r="D538">
        <v>4.9892000000000003</v>
      </c>
    </row>
    <row r="539" spans="1:4" x14ac:dyDescent="0.55000000000000004">
      <c r="A539">
        <v>48</v>
      </c>
      <c r="B539" s="66">
        <v>46158.416666666657</v>
      </c>
      <c r="C539">
        <v>61.066600000000001</v>
      </c>
      <c r="D539">
        <v>4.9931000000000001</v>
      </c>
    </row>
    <row r="540" spans="1:4" x14ac:dyDescent="0.55000000000000004">
      <c r="A540">
        <v>48</v>
      </c>
      <c r="B540" s="66">
        <v>46158.420138888891</v>
      </c>
      <c r="C540">
        <v>61.069200000000002</v>
      </c>
      <c r="D540">
        <v>4.9966999999999997</v>
      </c>
    </row>
    <row r="541" spans="1:4" x14ac:dyDescent="0.55000000000000004">
      <c r="A541">
        <v>48</v>
      </c>
      <c r="B541" s="66">
        <v>46158.423611111109</v>
      </c>
      <c r="C541">
        <v>61.071199999999997</v>
      </c>
      <c r="D541">
        <v>5.0012999999999996</v>
      </c>
    </row>
    <row r="542" spans="1:4" x14ac:dyDescent="0.55000000000000004">
      <c r="A542">
        <v>48</v>
      </c>
      <c r="B542" s="66">
        <v>46158.427083333343</v>
      </c>
      <c r="C542">
        <v>61.073300000000003</v>
      </c>
      <c r="D542">
        <v>5.0057</v>
      </c>
    </row>
    <row r="543" spans="1:4" x14ac:dyDescent="0.55000000000000004">
      <c r="A543">
        <v>48</v>
      </c>
      <c r="B543" s="66">
        <v>46158.430555555547</v>
      </c>
      <c r="C543">
        <v>61.075499999999998</v>
      </c>
      <c r="D543">
        <v>5.01</v>
      </c>
    </row>
    <row r="544" spans="1:4" x14ac:dyDescent="0.55000000000000004">
      <c r="A544">
        <v>48</v>
      </c>
      <c r="B544" s="66">
        <v>46158.433807870373</v>
      </c>
      <c r="C544">
        <v>61.077185999999998</v>
      </c>
      <c r="D544">
        <v>5.013746666666667</v>
      </c>
    </row>
    <row r="545" spans="1:4" x14ac:dyDescent="0.55000000000000004">
      <c r="A545">
        <v>49</v>
      </c>
      <c r="B545" s="66">
        <v>46158.448865740742</v>
      </c>
      <c r="C545">
        <v>61.079855333333327</v>
      </c>
      <c r="D545">
        <v>5.0251113333333333</v>
      </c>
    </row>
    <row r="546" spans="1:4" x14ac:dyDescent="0.55000000000000004">
      <c r="A546">
        <v>49</v>
      </c>
      <c r="B546" s="66">
        <v>46158.451388888891</v>
      </c>
      <c r="C546">
        <v>61.080800000000004</v>
      </c>
      <c r="D546">
        <v>5.0278</v>
      </c>
    </row>
    <row r="547" spans="1:4" x14ac:dyDescent="0.55000000000000004">
      <c r="A547">
        <v>49</v>
      </c>
      <c r="B547" s="66">
        <v>46158.454861111109</v>
      </c>
      <c r="C547">
        <v>61.082500000000003</v>
      </c>
      <c r="D547">
        <v>5.0316000000000001</v>
      </c>
    </row>
    <row r="548" spans="1:4" x14ac:dyDescent="0.55000000000000004">
      <c r="A548">
        <v>49</v>
      </c>
      <c r="B548" s="66">
        <v>46158.458333333343</v>
      </c>
      <c r="C548">
        <v>61.084499999999998</v>
      </c>
      <c r="D548">
        <v>5.0355999999999996</v>
      </c>
    </row>
    <row r="549" spans="1:4" x14ac:dyDescent="0.55000000000000004">
      <c r="A549">
        <v>49</v>
      </c>
      <c r="B549" s="66">
        <v>46158.461805555547</v>
      </c>
      <c r="C549">
        <v>61.086399999999998</v>
      </c>
      <c r="D549">
        <v>5.0396999999999998</v>
      </c>
    </row>
    <row r="550" spans="1:4" x14ac:dyDescent="0.55000000000000004">
      <c r="A550">
        <v>49</v>
      </c>
      <c r="B550" s="66">
        <v>46158.465277777781</v>
      </c>
      <c r="C550">
        <v>61.088200000000001</v>
      </c>
      <c r="D550">
        <v>5.0439999999999996</v>
      </c>
    </row>
    <row r="551" spans="1:4" x14ac:dyDescent="0.55000000000000004">
      <c r="A551">
        <v>49</v>
      </c>
      <c r="B551" s="66">
        <v>46158.46875</v>
      </c>
      <c r="C551">
        <v>61.090400000000002</v>
      </c>
      <c r="D551">
        <v>5.0475000000000003</v>
      </c>
    </row>
    <row r="552" spans="1:4" x14ac:dyDescent="0.55000000000000004">
      <c r="A552">
        <v>49</v>
      </c>
      <c r="B552" s="66">
        <v>46158.472222222219</v>
      </c>
      <c r="C552">
        <v>61.092500000000001</v>
      </c>
      <c r="D552">
        <v>5.0509000000000004</v>
      </c>
    </row>
    <row r="553" spans="1:4" x14ac:dyDescent="0.55000000000000004">
      <c r="A553">
        <v>49</v>
      </c>
      <c r="B553" s="66">
        <v>46158.475694444453</v>
      </c>
      <c r="C553">
        <v>61.094000000000001</v>
      </c>
      <c r="D553">
        <v>5.0552999999999999</v>
      </c>
    </row>
    <row r="554" spans="1:4" x14ac:dyDescent="0.55000000000000004">
      <c r="A554">
        <v>49</v>
      </c>
      <c r="B554" s="66">
        <v>46158.479166666657</v>
      </c>
      <c r="C554">
        <v>61.095399999999998</v>
      </c>
      <c r="D554">
        <v>5.0599999999999996</v>
      </c>
    </row>
    <row r="555" spans="1:4" x14ac:dyDescent="0.55000000000000004">
      <c r="A555">
        <v>49</v>
      </c>
      <c r="B555" s="66">
        <v>46158.480405092603</v>
      </c>
      <c r="C555">
        <v>61.095613999999998</v>
      </c>
      <c r="D555">
        <v>5.0606419999999996</v>
      </c>
    </row>
    <row r="556" spans="1:4" x14ac:dyDescent="0.55000000000000004">
      <c r="A556">
        <v>50</v>
      </c>
      <c r="B556" s="66">
        <v>46158.501631944448</v>
      </c>
      <c r="C556">
        <v>61.090437999999999</v>
      </c>
      <c r="D556">
        <v>5.0524149999999999</v>
      </c>
    </row>
    <row r="557" spans="1:4" x14ac:dyDescent="0.55000000000000004">
      <c r="A557">
        <v>50</v>
      </c>
      <c r="B557" s="66">
        <v>46158.503472222219</v>
      </c>
      <c r="C557">
        <v>61.088000000000001</v>
      </c>
      <c r="D557">
        <v>5.0495000000000001</v>
      </c>
    </row>
    <row r="558" spans="1:4" x14ac:dyDescent="0.55000000000000004">
      <c r="A558">
        <v>50</v>
      </c>
      <c r="B558" s="66">
        <v>46158.506944444453</v>
      </c>
      <c r="C558">
        <v>61.084099999999999</v>
      </c>
      <c r="D558">
        <v>5.0427</v>
      </c>
    </row>
    <row r="559" spans="1:4" x14ac:dyDescent="0.55000000000000004">
      <c r="A559">
        <v>50</v>
      </c>
      <c r="B559" s="66">
        <v>46158.510416666657</v>
      </c>
      <c r="C559">
        <v>61.080599999999997</v>
      </c>
      <c r="D559">
        <v>5.0347999999999997</v>
      </c>
    </row>
    <row r="560" spans="1:4" x14ac:dyDescent="0.55000000000000004">
      <c r="A560">
        <v>50</v>
      </c>
      <c r="B560" s="66">
        <v>46158.513888888891</v>
      </c>
      <c r="C560">
        <v>61.077399999999997</v>
      </c>
      <c r="D560">
        <v>5.0266999999999999</v>
      </c>
    </row>
    <row r="561" spans="1:4" x14ac:dyDescent="0.55000000000000004">
      <c r="A561">
        <v>50</v>
      </c>
      <c r="B561" s="66">
        <v>46158.517361111109</v>
      </c>
      <c r="C561">
        <v>61.074599999999997</v>
      </c>
      <c r="D561">
        <v>5.0186000000000002</v>
      </c>
    </row>
    <row r="562" spans="1:4" x14ac:dyDescent="0.55000000000000004">
      <c r="A562">
        <v>50</v>
      </c>
      <c r="B562" s="66">
        <v>46158.520833333343</v>
      </c>
      <c r="C562">
        <v>61.0715</v>
      </c>
      <c r="D562">
        <v>5.0114000000000001</v>
      </c>
    </row>
    <row r="563" spans="1:4" x14ac:dyDescent="0.55000000000000004">
      <c r="A563">
        <v>50</v>
      </c>
      <c r="B563" s="66">
        <v>46158.524305555547</v>
      </c>
      <c r="C563">
        <v>61.068300000000001</v>
      </c>
      <c r="D563">
        <v>5.0045999999999999</v>
      </c>
    </row>
    <row r="564" spans="1:4" x14ac:dyDescent="0.55000000000000004">
      <c r="A564">
        <v>50</v>
      </c>
      <c r="B564" s="66">
        <v>46158.527777777781</v>
      </c>
      <c r="C564">
        <v>61.064999999999998</v>
      </c>
      <c r="D564">
        <v>4.9978999999999996</v>
      </c>
    </row>
    <row r="565" spans="1:4" x14ac:dyDescent="0.55000000000000004">
      <c r="A565">
        <v>50</v>
      </c>
      <c r="B565" s="66">
        <v>46158.53125</v>
      </c>
      <c r="C565">
        <v>61.061700000000002</v>
      </c>
      <c r="D565">
        <v>4.9909999999999997</v>
      </c>
    </row>
    <row r="566" spans="1:4" x14ac:dyDescent="0.55000000000000004">
      <c r="A566">
        <v>50</v>
      </c>
      <c r="B566" s="66">
        <v>46158.534722222219</v>
      </c>
      <c r="C566">
        <v>61.058399999999999</v>
      </c>
      <c r="D566">
        <v>4.9843000000000002</v>
      </c>
    </row>
    <row r="567" spans="1:4" x14ac:dyDescent="0.55000000000000004">
      <c r="A567">
        <v>50</v>
      </c>
      <c r="B567" s="66">
        <v>46158.534918981481</v>
      </c>
      <c r="C567">
        <v>61.058235666666668</v>
      </c>
      <c r="D567">
        <v>4.9840846666666669</v>
      </c>
    </row>
    <row r="568" spans="1:4" x14ac:dyDescent="0.55000000000000004">
      <c r="A568">
        <v>51</v>
      </c>
      <c r="B568" s="66">
        <v>46158.557986111111</v>
      </c>
      <c r="C568">
        <v>61.054499999999997</v>
      </c>
      <c r="D568">
        <v>4.9801299999999999</v>
      </c>
    </row>
    <row r="569" spans="1:4" x14ac:dyDescent="0.55000000000000004">
      <c r="A569">
        <v>51</v>
      </c>
      <c r="B569" s="66">
        <v>46158.559027777781</v>
      </c>
      <c r="C569">
        <v>61.055399999999999</v>
      </c>
      <c r="D569">
        <v>4.9809999999999999</v>
      </c>
    </row>
    <row r="570" spans="1:4" x14ac:dyDescent="0.55000000000000004">
      <c r="A570">
        <v>51</v>
      </c>
      <c r="B570" s="66">
        <v>46158.5625</v>
      </c>
      <c r="C570">
        <v>61.058399999999999</v>
      </c>
      <c r="D570">
        <v>4.9831000000000003</v>
      </c>
    </row>
    <row r="571" spans="1:4" x14ac:dyDescent="0.55000000000000004">
      <c r="A571">
        <v>51</v>
      </c>
      <c r="B571" s="66">
        <v>46158.565972222219</v>
      </c>
      <c r="C571">
        <v>61.061399999999999</v>
      </c>
      <c r="D571">
        <v>4.9851000000000001</v>
      </c>
    </row>
    <row r="572" spans="1:4" x14ac:dyDescent="0.55000000000000004">
      <c r="A572">
        <v>51</v>
      </c>
      <c r="B572" s="66">
        <v>46158.569444444453</v>
      </c>
      <c r="C572">
        <v>61.064399999999999</v>
      </c>
      <c r="D572">
        <v>4.9874000000000001</v>
      </c>
    </row>
    <row r="573" spans="1:4" x14ac:dyDescent="0.55000000000000004">
      <c r="A573">
        <v>51</v>
      </c>
      <c r="B573" s="66">
        <v>46158.572916666657</v>
      </c>
      <c r="C573">
        <v>61.067700000000002</v>
      </c>
      <c r="D573">
        <v>4.9890999999999996</v>
      </c>
    </row>
    <row r="574" spans="1:4" x14ac:dyDescent="0.55000000000000004">
      <c r="A574">
        <v>51</v>
      </c>
      <c r="B574" s="66">
        <v>46158.576388888891</v>
      </c>
      <c r="C574">
        <v>61.071199999999997</v>
      </c>
      <c r="D574">
        <v>4.9903000000000004</v>
      </c>
    </row>
    <row r="575" spans="1:4" x14ac:dyDescent="0.55000000000000004">
      <c r="A575">
        <v>51</v>
      </c>
      <c r="B575" s="66">
        <v>46158.579861111109</v>
      </c>
      <c r="C575">
        <v>61.074800000000003</v>
      </c>
      <c r="D575">
        <v>4.9912999999999998</v>
      </c>
    </row>
    <row r="576" spans="1:4" x14ac:dyDescent="0.55000000000000004">
      <c r="A576">
        <v>51</v>
      </c>
      <c r="B576" s="66">
        <v>46158.583333333343</v>
      </c>
      <c r="C576">
        <v>61.078400000000002</v>
      </c>
      <c r="D576">
        <v>4.9939999999999998</v>
      </c>
    </row>
    <row r="577" spans="1:4" x14ac:dyDescent="0.55000000000000004">
      <c r="A577">
        <v>51</v>
      </c>
      <c r="B577" s="66">
        <v>46158.586805555547</v>
      </c>
      <c r="C577">
        <v>61.081699999999998</v>
      </c>
      <c r="D577">
        <v>4.9985999999999997</v>
      </c>
    </row>
    <row r="578" spans="1:4" x14ac:dyDescent="0.55000000000000004">
      <c r="A578">
        <v>51</v>
      </c>
      <c r="B578" s="66">
        <v>46158.58934027778</v>
      </c>
      <c r="C578">
        <v>61.083452000000001</v>
      </c>
      <c r="D578">
        <v>5.0023230000000014</v>
      </c>
    </row>
    <row r="579" spans="1:4" x14ac:dyDescent="0.55000000000000004">
      <c r="A579">
        <v>52</v>
      </c>
      <c r="B579" s="66">
        <v>46158.669664351852</v>
      </c>
      <c r="C579">
        <v>61.099658333333338</v>
      </c>
      <c r="D579">
        <v>5.1986076666666658</v>
      </c>
    </row>
    <row r="580" spans="1:4" x14ac:dyDescent="0.55000000000000004">
      <c r="A580">
        <v>52</v>
      </c>
      <c r="B580" s="66">
        <v>46158.670138888891</v>
      </c>
      <c r="C580">
        <v>61.1</v>
      </c>
      <c r="D580">
        <v>5.1971999999999996</v>
      </c>
    </row>
    <row r="581" spans="1:4" x14ac:dyDescent="0.55000000000000004">
      <c r="A581">
        <v>52</v>
      </c>
      <c r="B581" s="66">
        <v>46158.673611111109</v>
      </c>
      <c r="C581">
        <v>61.102400000000003</v>
      </c>
      <c r="D581">
        <v>5.1883999999999997</v>
      </c>
    </row>
    <row r="582" spans="1:4" x14ac:dyDescent="0.55000000000000004">
      <c r="A582">
        <v>52</v>
      </c>
      <c r="B582" s="66">
        <v>46158.677083333343</v>
      </c>
      <c r="C582">
        <v>61.104999999999997</v>
      </c>
      <c r="D582">
        <v>5.1801000000000004</v>
      </c>
    </row>
    <row r="583" spans="1:4" x14ac:dyDescent="0.55000000000000004">
      <c r="A583">
        <v>52</v>
      </c>
      <c r="B583" s="66">
        <v>46158.680555555547</v>
      </c>
      <c r="C583">
        <v>61.107900000000001</v>
      </c>
      <c r="D583">
        <v>5.1718999999999999</v>
      </c>
    </row>
    <row r="584" spans="1:4" x14ac:dyDescent="0.55000000000000004">
      <c r="A584">
        <v>52</v>
      </c>
      <c r="B584" s="66">
        <v>46158.684027777781</v>
      </c>
      <c r="C584">
        <v>61.111400000000003</v>
      </c>
      <c r="D584">
        <v>5.1645000000000003</v>
      </c>
    </row>
    <row r="585" spans="1:4" x14ac:dyDescent="0.55000000000000004">
      <c r="A585">
        <v>52</v>
      </c>
      <c r="B585" s="66">
        <v>46158.6875</v>
      </c>
      <c r="C585">
        <v>61.115499999999997</v>
      </c>
      <c r="D585">
        <v>5.1577999999999999</v>
      </c>
    </row>
    <row r="586" spans="1:4" x14ac:dyDescent="0.55000000000000004">
      <c r="A586">
        <v>52</v>
      </c>
      <c r="B586" s="66">
        <v>46158.690972222219</v>
      </c>
      <c r="C586">
        <v>61.119500000000002</v>
      </c>
      <c r="D586">
        <v>5.1516999999999999</v>
      </c>
    </row>
    <row r="587" spans="1:4" x14ac:dyDescent="0.55000000000000004">
      <c r="A587">
        <v>52</v>
      </c>
      <c r="B587" s="66">
        <v>46158.694444444453</v>
      </c>
      <c r="C587">
        <v>61.123600000000003</v>
      </c>
      <c r="D587">
        <v>5.1462000000000003</v>
      </c>
    </row>
    <row r="588" spans="1:4" x14ac:dyDescent="0.55000000000000004">
      <c r="A588">
        <v>52</v>
      </c>
      <c r="B588" s="66">
        <v>46158.697916666657</v>
      </c>
      <c r="C588">
        <v>61.127800000000001</v>
      </c>
      <c r="D588">
        <v>5.1414999999999997</v>
      </c>
    </row>
    <row r="589" spans="1:4" x14ac:dyDescent="0.55000000000000004">
      <c r="A589">
        <v>52</v>
      </c>
      <c r="B589" s="66">
        <v>46158.701388888891</v>
      </c>
      <c r="C589">
        <v>61.131999999999998</v>
      </c>
      <c r="D589">
        <v>5.1371000000000002</v>
      </c>
    </row>
    <row r="590" spans="1:4" x14ac:dyDescent="0.55000000000000004">
      <c r="A590">
        <v>52</v>
      </c>
      <c r="B590" s="66">
        <v>46158.702418981477</v>
      </c>
      <c r="C590">
        <v>61.132919666666673</v>
      </c>
      <c r="D590">
        <v>5.1364770000000002</v>
      </c>
    </row>
    <row r="591" spans="1:4" x14ac:dyDescent="0.55000000000000004">
      <c r="A591">
        <v>53</v>
      </c>
      <c r="B591" s="66">
        <v>46159.322557870371</v>
      </c>
      <c r="C591">
        <v>61.040813999999997</v>
      </c>
      <c r="D591">
        <v>5.4250473333333344</v>
      </c>
    </row>
    <row r="592" spans="1:4" x14ac:dyDescent="0.55000000000000004">
      <c r="A592">
        <v>53</v>
      </c>
      <c r="B592" s="66">
        <v>46159.322916666657</v>
      </c>
      <c r="C592">
        <v>61.040999999999997</v>
      </c>
      <c r="D592">
        <v>5.4241999999999999</v>
      </c>
    </row>
    <row r="593" spans="1:4" x14ac:dyDescent="0.55000000000000004">
      <c r="A593">
        <v>53</v>
      </c>
      <c r="B593" s="66">
        <v>46159.326388888891</v>
      </c>
      <c r="C593">
        <v>61.042499999999997</v>
      </c>
      <c r="D593">
        <v>5.4157999999999999</v>
      </c>
    </row>
    <row r="594" spans="1:4" x14ac:dyDescent="0.55000000000000004">
      <c r="A594">
        <v>53</v>
      </c>
      <c r="B594" s="66">
        <v>46159.329861111109</v>
      </c>
      <c r="C594">
        <v>61.043599999999998</v>
      </c>
      <c r="D594">
        <v>5.4069000000000003</v>
      </c>
    </row>
    <row r="595" spans="1:4" x14ac:dyDescent="0.55000000000000004">
      <c r="A595">
        <v>53</v>
      </c>
      <c r="B595" s="66">
        <v>46159.333333333343</v>
      </c>
      <c r="C595">
        <v>61.045200000000001</v>
      </c>
      <c r="D595">
        <v>5.3982999999999999</v>
      </c>
    </row>
    <row r="596" spans="1:4" x14ac:dyDescent="0.55000000000000004">
      <c r="A596">
        <v>53</v>
      </c>
      <c r="B596" s="66">
        <v>46159.336805555547</v>
      </c>
      <c r="C596">
        <v>61.0471</v>
      </c>
      <c r="D596">
        <v>5.3895999999999997</v>
      </c>
    </row>
    <row r="597" spans="1:4" x14ac:dyDescent="0.55000000000000004">
      <c r="A597">
        <v>53</v>
      </c>
      <c r="B597" s="66">
        <v>46159.340277777781</v>
      </c>
      <c r="C597">
        <v>61.048999999999999</v>
      </c>
      <c r="D597">
        <v>5.3807</v>
      </c>
    </row>
    <row r="598" spans="1:4" x14ac:dyDescent="0.55000000000000004">
      <c r="A598">
        <v>53</v>
      </c>
      <c r="B598" s="66">
        <v>46159.34375</v>
      </c>
      <c r="C598">
        <v>61.050899999999999</v>
      </c>
      <c r="D598">
        <v>5.3714000000000004</v>
      </c>
    </row>
    <row r="599" spans="1:4" x14ac:dyDescent="0.55000000000000004">
      <c r="A599">
        <v>53</v>
      </c>
      <c r="B599" s="66">
        <v>46159.347222222219</v>
      </c>
      <c r="C599">
        <v>61.0533</v>
      </c>
      <c r="D599">
        <v>5.3625999999999996</v>
      </c>
    </row>
    <row r="600" spans="1:4" x14ac:dyDescent="0.55000000000000004">
      <c r="A600">
        <v>53</v>
      </c>
      <c r="B600" s="66">
        <v>46159.350694444453</v>
      </c>
      <c r="C600">
        <v>61.055999999999997</v>
      </c>
      <c r="D600">
        <v>5.3544999999999998</v>
      </c>
    </row>
    <row r="601" spans="1:4" x14ac:dyDescent="0.55000000000000004">
      <c r="A601">
        <v>53</v>
      </c>
      <c r="B601" s="66">
        <v>46159.354039351849</v>
      </c>
      <c r="C601">
        <v>61.058793666666674</v>
      </c>
      <c r="D601">
        <v>5.3473713333333333</v>
      </c>
    </row>
    <row r="602" spans="1:4" x14ac:dyDescent="0.55000000000000004">
      <c r="A602">
        <v>54</v>
      </c>
      <c r="B602" s="66">
        <v>46159.374421296299</v>
      </c>
      <c r="C602">
        <v>61.067250000000001</v>
      </c>
      <c r="D602">
        <v>5.3231666666666664</v>
      </c>
    </row>
    <row r="603" spans="1:4" x14ac:dyDescent="0.55000000000000004">
      <c r="A603">
        <v>54</v>
      </c>
      <c r="B603" s="66">
        <v>46159.375</v>
      </c>
      <c r="C603">
        <v>61.067599999999999</v>
      </c>
      <c r="D603">
        <v>5.3217999999999996</v>
      </c>
    </row>
    <row r="604" spans="1:4" x14ac:dyDescent="0.55000000000000004">
      <c r="A604">
        <v>54</v>
      </c>
      <c r="B604" s="66">
        <v>46159.378472222219</v>
      </c>
      <c r="C604">
        <v>61.069499999999998</v>
      </c>
      <c r="D604">
        <v>5.3140999999999998</v>
      </c>
    </row>
    <row r="605" spans="1:4" x14ac:dyDescent="0.55000000000000004">
      <c r="A605">
        <v>54</v>
      </c>
      <c r="B605" s="66">
        <v>46159.381944444453</v>
      </c>
      <c r="C605">
        <v>61.071199999999997</v>
      </c>
      <c r="D605">
        <v>5.306</v>
      </c>
    </row>
    <row r="606" spans="1:4" x14ac:dyDescent="0.55000000000000004">
      <c r="A606">
        <v>54</v>
      </c>
      <c r="B606" s="66">
        <v>46159.385416666657</v>
      </c>
      <c r="C606">
        <v>61.072899999999997</v>
      </c>
      <c r="D606">
        <v>5.2976999999999999</v>
      </c>
    </row>
    <row r="607" spans="1:4" x14ac:dyDescent="0.55000000000000004">
      <c r="A607">
        <v>54</v>
      </c>
      <c r="B607" s="66">
        <v>46159.388888888891</v>
      </c>
      <c r="C607">
        <v>61.074100000000001</v>
      </c>
      <c r="D607">
        <v>5.2889999999999997</v>
      </c>
    </row>
    <row r="608" spans="1:4" x14ac:dyDescent="0.55000000000000004">
      <c r="A608">
        <v>54</v>
      </c>
      <c r="B608" s="66">
        <v>46159.392361111109</v>
      </c>
      <c r="C608">
        <v>61.074800000000003</v>
      </c>
      <c r="D608">
        <v>5.2801999999999998</v>
      </c>
    </row>
    <row r="609" spans="1:4" x14ac:dyDescent="0.55000000000000004">
      <c r="A609">
        <v>54</v>
      </c>
      <c r="B609" s="66">
        <v>46159.395833333343</v>
      </c>
      <c r="C609">
        <v>61.075000000000003</v>
      </c>
      <c r="D609">
        <v>5.2721999999999998</v>
      </c>
    </row>
    <row r="610" spans="1:4" x14ac:dyDescent="0.55000000000000004">
      <c r="A610">
        <v>54</v>
      </c>
      <c r="B610" s="66">
        <v>46159.399305555547</v>
      </c>
      <c r="C610">
        <v>61.075400000000002</v>
      </c>
      <c r="D610">
        <v>5.2648000000000001</v>
      </c>
    </row>
    <row r="611" spans="1:4" x14ac:dyDescent="0.55000000000000004">
      <c r="A611">
        <v>54</v>
      </c>
      <c r="B611" s="66">
        <v>46159.402777777781</v>
      </c>
      <c r="C611">
        <v>61.075600000000001</v>
      </c>
      <c r="D611">
        <v>5.2573999999999996</v>
      </c>
    </row>
    <row r="612" spans="1:4" x14ac:dyDescent="0.55000000000000004">
      <c r="A612">
        <v>54</v>
      </c>
      <c r="B612" s="66">
        <v>46159.405949074076</v>
      </c>
      <c r="C612">
        <v>61.075417333333327</v>
      </c>
      <c r="D612">
        <v>5.2511893333333326</v>
      </c>
    </row>
    <row r="613" spans="1:4" x14ac:dyDescent="0.55000000000000004">
      <c r="A613">
        <v>55</v>
      </c>
      <c r="B613" s="66">
        <v>46159.419745370367</v>
      </c>
      <c r="C613">
        <v>61.082203333333332</v>
      </c>
      <c r="D613">
        <v>5.2537333333333329</v>
      </c>
    </row>
    <row r="614" spans="1:4" x14ac:dyDescent="0.55000000000000004">
      <c r="A614">
        <v>55</v>
      </c>
      <c r="B614" s="66">
        <v>46159.420138888891</v>
      </c>
      <c r="C614">
        <v>61.082599999999999</v>
      </c>
      <c r="D614">
        <v>5.2542999999999997</v>
      </c>
    </row>
    <row r="615" spans="1:4" x14ac:dyDescent="0.55000000000000004">
      <c r="A615">
        <v>55</v>
      </c>
      <c r="B615" s="66">
        <v>46159.423611111109</v>
      </c>
      <c r="C615">
        <v>61.085999999999999</v>
      </c>
      <c r="D615">
        <v>5.2584999999999997</v>
      </c>
    </row>
    <row r="616" spans="1:4" x14ac:dyDescent="0.55000000000000004">
      <c r="A616">
        <v>55</v>
      </c>
      <c r="B616" s="66">
        <v>46159.427083333343</v>
      </c>
      <c r="C616">
        <v>61.089100000000002</v>
      </c>
      <c r="D616">
        <v>5.2638999999999996</v>
      </c>
    </row>
    <row r="617" spans="1:4" x14ac:dyDescent="0.55000000000000004">
      <c r="A617">
        <v>55</v>
      </c>
      <c r="B617" s="66">
        <v>46159.430555555547</v>
      </c>
      <c r="C617">
        <v>61.091500000000003</v>
      </c>
      <c r="D617">
        <v>5.2705000000000002</v>
      </c>
    </row>
    <row r="618" spans="1:4" x14ac:dyDescent="0.55000000000000004">
      <c r="A618">
        <v>55</v>
      </c>
      <c r="B618" s="66">
        <v>46159.434027777781</v>
      </c>
      <c r="C618">
        <v>61.092399999999998</v>
      </c>
      <c r="D618">
        <v>5.2782</v>
      </c>
    </row>
    <row r="619" spans="1:4" x14ac:dyDescent="0.55000000000000004">
      <c r="A619">
        <v>55</v>
      </c>
      <c r="B619" s="66">
        <v>46159.4375</v>
      </c>
      <c r="C619">
        <v>61.091900000000003</v>
      </c>
      <c r="D619">
        <v>5.2861000000000002</v>
      </c>
    </row>
    <row r="620" spans="1:4" x14ac:dyDescent="0.55000000000000004">
      <c r="A620">
        <v>55</v>
      </c>
      <c r="B620" s="66">
        <v>46159.440972222219</v>
      </c>
      <c r="C620">
        <v>61.090299999999999</v>
      </c>
      <c r="D620">
        <v>5.2934999999999999</v>
      </c>
    </row>
    <row r="621" spans="1:4" x14ac:dyDescent="0.55000000000000004">
      <c r="A621">
        <v>55</v>
      </c>
      <c r="B621" s="66">
        <v>46159.444444444453</v>
      </c>
      <c r="C621">
        <v>61.088700000000003</v>
      </c>
      <c r="D621">
        <v>5.3009000000000004</v>
      </c>
    </row>
    <row r="622" spans="1:4" x14ac:dyDescent="0.55000000000000004">
      <c r="A622">
        <v>55</v>
      </c>
      <c r="B622" s="66">
        <v>46159.447916666657</v>
      </c>
      <c r="C622">
        <v>61.0869</v>
      </c>
      <c r="D622">
        <v>5.3082000000000003</v>
      </c>
    </row>
    <row r="623" spans="1:4" x14ac:dyDescent="0.55000000000000004">
      <c r="A623">
        <v>55</v>
      </c>
      <c r="B623" s="66">
        <v>46159.451203703713</v>
      </c>
      <c r="C623">
        <v>61.085290666666673</v>
      </c>
      <c r="D623">
        <v>5.3147320000000002</v>
      </c>
    </row>
    <row r="624" spans="1:4" x14ac:dyDescent="0.55000000000000004">
      <c r="A624">
        <v>56</v>
      </c>
      <c r="B624" s="66">
        <v>46159.465902777767</v>
      </c>
      <c r="C624">
        <v>61.079051999999997</v>
      </c>
      <c r="D624">
        <v>5.3306139999999997</v>
      </c>
    </row>
    <row r="625" spans="1:4" x14ac:dyDescent="0.55000000000000004">
      <c r="A625">
        <v>56</v>
      </c>
      <c r="B625" s="66">
        <v>46159.46875</v>
      </c>
      <c r="C625">
        <v>61.076099999999997</v>
      </c>
      <c r="D625">
        <v>5.3324999999999996</v>
      </c>
    </row>
    <row r="626" spans="1:4" x14ac:dyDescent="0.55000000000000004">
      <c r="A626">
        <v>56</v>
      </c>
      <c r="B626" s="66">
        <v>46159.472222222219</v>
      </c>
      <c r="C626">
        <v>61.072600000000001</v>
      </c>
      <c r="D626">
        <v>5.335</v>
      </c>
    </row>
    <row r="627" spans="1:4" x14ac:dyDescent="0.55000000000000004">
      <c r="A627">
        <v>56</v>
      </c>
      <c r="B627" s="66">
        <v>46159.475694444453</v>
      </c>
      <c r="C627">
        <v>61.068800000000003</v>
      </c>
      <c r="D627">
        <v>5.3367000000000004</v>
      </c>
    </row>
    <row r="628" spans="1:4" x14ac:dyDescent="0.55000000000000004">
      <c r="A628">
        <v>56</v>
      </c>
      <c r="B628" s="66">
        <v>46159.479166666657</v>
      </c>
      <c r="C628">
        <v>61.064900000000002</v>
      </c>
      <c r="D628">
        <v>5.3373999999999997</v>
      </c>
    </row>
    <row r="629" spans="1:4" x14ac:dyDescent="0.55000000000000004">
      <c r="A629">
        <v>56</v>
      </c>
      <c r="B629" s="66">
        <v>46159.482638888891</v>
      </c>
      <c r="C629">
        <v>61.060899999999997</v>
      </c>
      <c r="D629">
        <v>5.3369999999999997</v>
      </c>
    </row>
    <row r="630" spans="1:4" x14ac:dyDescent="0.55000000000000004">
      <c r="A630">
        <v>56</v>
      </c>
      <c r="B630" s="66">
        <v>46159.486111111109</v>
      </c>
      <c r="C630">
        <v>61.056899999999999</v>
      </c>
      <c r="D630">
        <v>5.3380999999999998</v>
      </c>
    </row>
    <row r="631" spans="1:4" x14ac:dyDescent="0.55000000000000004">
      <c r="A631">
        <v>56</v>
      </c>
      <c r="B631" s="66">
        <v>46159.489583333343</v>
      </c>
      <c r="C631">
        <v>61.053400000000003</v>
      </c>
      <c r="D631">
        <v>5.3429000000000002</v>
      </c>
    </row>
    <row r="632" spans="1:4" x14ac:dyDescent="0.55000000000000004">
      <c r="A632">
        <v>56</v>
      </c>
      <c r="B632" s="66">
        <v>46159.493055555547</v>
      </c>
      <c r="C632">
        <v>61.050600000000003</v>
      </c>
      <c r="D632">
        <v>5.3491</v>
      </c>
    </row>
    <row r="633" spans="1:4" x14ac:dyDescent="0.55000000000000004">
      <c r="A633">
        <v>56</v>
      </c>
      <c r="B633" s="66">
        <v>46159.496527777781</v>
      </c>
      <c r="C633">
        <v>61.048099999999998</v>
      </c>
      <c r="D633">
        <v>5.3558000000000003</v>
      </c>
    </row>
    <row r="634" spans="1:4" x14ac:dyDescent="0.55000000000000004">
      <c r="A634">
        <v>56</v>
      </c>
      <c r="B634" s="66">
        <v>46159.497384259259</v>
      </c>
      <c r="C634">
        <v>61.047680666666658</v>
      </c>
      <c r="D634">
        <v>5.357132</v>
      </c>
    </row>
    <row r="635" spans="1:4" x14ac:dyDescent="0.55000000000000004">
      <c r="A635">
        <v>57</v>
      </c>
      <c r="B635" s="66">
        <v>46159.51290509259</v>
      </c>
      <c r="C635">
        <v>61.045810000000003</v>
      </c>
      <c r="D635">
        <v>5.3815499999999998</v>
      </c>
    </row>
    <row r="636" spans="1:4" x14ac:dyDescent="0.55000000000000004">
      <c r="A636">
        <v>57</v>
      </c>
      <c r="B636" s="66">
        <v>46159.513888888891</v>
      </c>
      <c r="C636">
        <v>61.046999999999997</v>
      </c>
      <c r="D636">
        <v>5.3823999999999996</v>
      </c>
    </row>
    <row r="637" spans="1:4" x14ac:dyDescent="0.55000000000000004">
      <c r="A637">
        <v>57</v>
      </c>
      <c r="B637" s="66">
        <v>46159.517361111109</v>
      </c>
      <c r="C637">
        <v>61.050899999999999</v>
      </c>
      <c r="D637">
        <v>5.3836000000000004</v>
      </c>
    </row>
    <row r="638" spans="1:4" x14ac:dyDescent="0.55000000000000004">
      <c r="A638">
        <v>57</v>
      </c>
      <c r="B638" s="66">
        <v>46159.520833333343</v>
      </c>
      <c r="C638">
        <v>61.055</v>
      </c>
      <c r="D638">
        <v>5.3845999999999998</v>
      </c>
    </row>
    <row r="639" spans="1:4" x14ac:dyDescent="0.55000000000000004">
      <c r="A639">
        <v>57</v>
      </c>
      <c r="B639" s="66">
        <v>46159.524305555547</v>
      </c>
      <c r="C639">
        <v>61.0595</v>
      </c>
      <c r="D639">
        <v>5.3817000000000004</v>
      </c>
    </row>
    <row r="640" spans="1:4" x14ac:dyDescent="0.55000000000000004">
      <c r="A640">
        <v>57</v>
      </c>
      <c r="B640" s="66">
        <v>46159.527777777781</v>
      </c>
      <c r="C640">
        <v>61.063600000000001</v>
      </c>
      <c r="D640">
        <v>5.3761000000000001</v>
      </c>
    </row>
    <row r="641" spans="1:4" x14ac:dyDescent="0.55000000000000004">
      <c r="A641">
        <v>57</v>
      </c>
      <c r="B641" s="66">
        <v>46159.53125</v>
      </c>
      <c r="C641">
        <v>61.0672</v>
      </c>
      <c r="D641">
        <v>5.3689</v>
      </c>
    </row>
    <row r="642" spans="1:4" x14ac:dyDescent="0.55000000000000004">
      <c r="A642">
        <v>57</v>
      </c>
      <c r="B642" s="66">
        <v>46159.534722222219</v>
      </c>
      <c r="C642">
        <v>61.070599999999999</v>
      </c>
      <c r="D642">
        <v>5.3617999999999997</v>
      </c>
    </row>
    <row r="643" spans="1:4" x14ac:dyDescent="0.55000000000000004">
      <c r="A643">
        <v>57</v>
      </c>
      <c r="B643" s="66">
        <v>46159.538194444453</v>
      </c>
      <c r="C643">
        <v>61.074100000000001</v>
      </c>
      <c r="D643">
        <v>5.3552999999999997</v>
      </c>
    </row>
    <row r="644" spans="1:4" x14ac:dyDescent="0.55000000000000004">
      <c r="A644">
        <v>57</v>
      </c>
      <c r="B644" s="66">
        <v>46159.541666666657</v>
      </c>
      <c r="C644">
        <v>61.0777</v>
      </c>
      <c r="D644">
        <v>5.3491</v>
      </c>
    </row>
    <row r="645" spans="1:4" x14ac:dyDescent="0.55000000000000004">
      <c r="A645">
        <v>57</v>
      </c>
      <c r="B645" s="66">
        <v>46159.544305555559</v>
      </c>
      <c r="C645">
        <v>61.080359999999999</v>
      </c>
      <c r="D645">
        <v>5.3458320000000006</v>
      </c>
    </row>
    <row r="646" spans="1:4" x14ac:dyDescent="0.55000000000000004">
      <c r="A646">
        <v>58</v>
      </c>
      <c r="B646" s="66">
        <v>46159.564652777779</v>
      </c>
      <c r="C646">
        <v>61.088825999999997</v>
      </c>
      <c r="D646">
        <v>5.3319359999999998</v>
      </c>
    </row>
    <row r="647" spans="1:4" x14ac:dyDescent="0.55000000000000004">
      <c r="A647">
        <v>58</v>
      </c>
      <c r="B647" s="66">
        <v>46159.565972222219</v>
      </c>
      <c r="C647">
        <v>61.089700000000001</v>
      </c>
      <c r="D647">
        <v>5.3292000000000002</v>
      </c>
    </row>
    <row r="648" spans="1:4" x14ac:dyDescent="0.55000000000000004">
      <c r="A648">
        <v>58</v>
      </c>
      <c r="B648" s="66">
        <v>46159.569444444453</v>
      </c>
      <c r="C648">
        <v>61.091299999999997</v>
      </c>
      <c r="D648">
        <v>5.3234000000000004</v>
      </c>
    </row>
    <row r="649" spans="1:4" x14ac:dyDescent="0.55000000000000004">
      <c r="A649">
        <v>58</v>
      </c>
      <c r="B649" s="66">
        <v>46159.572916666657</v>
      </c>
      <c r="C649">
        <v>61.092500000000001</v>
      </c>
      <c r="D649">
        <v>5.3162000000000003</v>
      </c>
    </row>
    <row r="650" spans="1:4" x14ac:dyDescent="0.55000000000000004">
      <c r="A650">
        <v>58</v>
      </c>
      <c r="B650" s="66">
        <v>46159.576388888891</v>
      </c>
      <c r="C650">
        <v>61.0931</v>
      </c>
      <c r="D650">
        <v>5.3079999999999998</v>
      </c>
    </row>
    <row r="651" spans="1:4" x14ac:dyDescent="0.55000000000000004">
      <c r="A651">
        <v>58</v>
      </c>
      <c r="B651" s="66">
        <v>46159.579861111109</v>
      </c>
      <c r="C651">
        <v>61.093699999999998</v>
      </c>
      <c r="D651">
        <v>5.2999000000000001</v>
      </c>
    </row>
    <row r="652" spans="1:4" x14ac:dyDescent="0.55000000000000004">
      <c r="A652">
        <v>58</v>
      </c>
      <c r="B652" s="66">
        <v>46159.583333333343</v>
      </c>
      <c r="C652">
        <v>61.093800000000002</v>
      </c>
      <c r="D652">
        <v>5.2919</v>
      </c>
    </row>
    <row r="653" spans="1:4" x14ac:dyDescent="0.55000000000000004">
      <c r="A653">
        <v>58</v>
      </c>
      <c r="B653" s="66">
        <v>46159.586805555547</v>
      </c>
      <c r="C653">
        <v>61.0931</v>
      </c>
      <c r="D653">
        <v>5.2838000000000003</v>
      </c>
    </row>
    <row r="654" spans="1:4" x14ac:dyDescent="0.55000000000000004">
      <c r="A654">
        <v>58</v>
      </c>
      <c r="B654" s="66">
        <v>46159.590277777781</v>
      </c>
      <c r="C654">
        <v>61.092199999999998</v>
      </c>
      <c r="D654">
        <v>5.2754000000000003</v>
      </c>
    </row>
    <row r="655" spans="1:4" x14ac:dyDescent="0.55000000000000004">
      <c r="A655">
        <v>58</v>
      </c>
      <c r="B655" s="66">
        <v>46159.59375</v>
      </c>
      <c r="C655">
        <v>61.091500000000003</v>
      </c>
      <c r="D655">
        <v>5.2668999999999997</v>
      </c>
    </row>
    <row r="656" spans="1:4" x14ac:dyDescent="0.55000000000000004">
      <c r="A656">
        <v>58</v>
      </c>
      <c r="B656" s="66">
        <v>46159.595972222232</v>
      </c>
      <c r="C656">
        <v>61.091372</v>
      </c>
      <c r="D656">
        <v>5.2620359999999993</v>
      </c>
    </row>
    <row r="657" spans="1:4" x14ac:dyDescent="0.55000000000000004">
      <c r="A657">
        <v>59</v>
      </c>
      <c r="B657" s="66">
        <v>46159.610486111109</v>
      </c>
      <c r="C657">
        <v>61.091506000000003</v>
      </c>
      <c r="D657">
        <v>5.2621500000000001</v>
      </c>
    </row>
    <row r="658" spans="1:4" x14ac:dyDescent="0.55000000000000004">
      <c r="A658">
        <v>59</v>
      </c>
      <c r="B658" s="66">
        <v>46159.611111111109</v>
      </c>
      <c r="C658">
        <v>61.091200000000001</v>
      </c>
      <c r="D658">
        <v>5.2634999999999996</v>
      </c>
    </row>
    <row r="659" spans="1:4" x14ac:dyDescent="0.55000000000000004">
      <c r="A659">
        <v>59</v>
      </c>
      <c r="B659" s="66">
        <v>46159.614583333343</v>
      </c>
      <c r="C659">
        <v>61.089799999999997</v>
      </c>
      <c r="D659">
        <v>5.2695999999999996</v>
      </c>
    </row>
    <row r="660" spans="1:4" x14ac:dyDescent="0.55000000000000004">
      <c r="A660">
        <v>59</v>
      </c>
      <c r="B660" s="66">
        <v>46159.618055555547</v>
      </c>
      <c r="C660">
        <v>61.088200000000001</v>
      </c>
      <c r="D660">
        <v>5.2755000000000001</v>
      </c>
    </row>
    <row r="661" spans="1:4" x14ac:dyDescent="0.55000000000000004">
      <c r="A661">
        <v>59</v>
      </c>
      <c r="B661" s="66">
        <v>46159.621527777781</v>
      </c>
      <c r="C661">
        <v>61.086599999999997</v>
      </c>
      <c r="D661">
        <v>5.2816999999999998</v>
      </c>
    </row>
    <row r="662" spans="1:4" x14ac:dyDescent="0.55000000000000004">
      <c r="A662">
        <v>59</v>
      </c>
      <c r="B662" s="66">
        <v>46159.625</v>
      </c>
      <c r="C662">
        <v>61.084800000000001</v>
      </c>
      <c r="D662">
        <v>5.2885</v>
      </c>
    </row>
    <row r="663" spans="1:4" x14ac:dyDescent="0.55000000000000004">
      <c r="A663">
        <v>59</v>
      </c>
      <c r="B663" s="66">
        <v>46159.628472222219</v>
      </c>
      <c r="C663">
        <v>61.082999999999998</v>
      </c>
      <c r="D663">
        <v>5.2950999999999997</v>
      </c>
    </row>
    <row r="664" spans="1:4" x14ac:dyDescent="0.55000000000000004">
      <c r="A664">
        <v>59</v>
      </c>
      <c r="B664" s="66">
        <v>46159.631944444453</v>
      </c>
      <c r="C664">
        <v>61.081099999999999</v>
      </c>
      <c r="D664">
        <v>5.3015999999999996</v>
      </c>
    </row>
    <row r="665" spans="1:4" x14ac:dyDescent="0.55000000000000004">
      <c r="A665">
        <v>59</v>
      </c>
      <c r="B665" s="66">
        <v>46159.635416666657</v>
      </c>
      <c r="C665">
        <v>61.079900000000002</v>
      </c>
      <c r="D665">
        <v>5.3090000000000002</v>
      </c>
    </row>
    <row r="666" spans="1:4" x14ac:dyDescent="0.55000000000000004">
      <c r="A666">
        <v>59</v>
      </c>
      <c r="B666" s="66">
        <v>46159.638888888891</v>
      </c>
      <c r="C666">
        <v>61.078299999999999</v>
      </c>
      <c r="D666">
        <v>5.3158000000000003</v>
      </c>
    </row>
    <row r="667" spans="1:4" x14ac:dyDescent="0.55000000000000004">
      <c r="A667">
        <v>59</v>
      </c>
      <c r="B667" s="66">
        <v>46159.642141203702</v>
      </c>
      <c r="C667">
        <v>61.076988666666672</v>
      </c>
      <c r="D667">
        <v>5.3215136666666671</v>
      </c>
    </row>
    <row r="668" spans="1:4" x14ac:dyDescent="0.55000000000000004">
      <c r="A668">
        <v>60</v>
      </c>
      <c r="B668" s="66">
        <v>46160.293287037042</v>
      </c>
      <c r="C668">
        <v>61.095726666666671</v>
      </c>
      <c r="D668">
        <v>5.1977399999999996</v>
      </c>
    </row>
    <row r="669" spans="1:4" x14ac:dyDescent="0.55000000000000004">
      <c r="A669">
        <v>60</v>
      </c>
      <c r="B669" s="66">
        <v>46160.295138888891</v>
      </c>
      <c r="C669">
        <v>61.097700000000003</v>
      </c>
      <c r="D669">
        <v>5.1939000000000002</v>
      </c>
    </row>
    <row r="670" spans="1:4" x14ac:dyDescent="0.55000000000000004">
      <c r="A670">
        <v>60</v>
      </c>
      <c r="B670" s="66">
        <v>46160.298611111109</v>
      </c>
      <c r="C670">
        <v>61.101199999999999</v>
      </c>
      <c r="D670">
        <v>5.1877000000000004</v>
      </c>
    </row>
    <row r="671" spans="1:4" x14ac:dyDescent="0.55000000000000004">
      <c r="A671">
        <v>60</v>
      </c>
      <c r="B671" s="66">
        <v>46160.302083333343</v>
      </c>
      <c r="C671">
        <v>61.104700000000001</v>
      </c>
      <c r="D671">
        <v>5.1814</v>
      </c>
    </row>
    <row r="672" spans="1:4" x14ac:dyDescent="0.55000000000000004">
      <c r="A672">
        <v>60</v>
      </c>
      <c r="B672" s="66">
        <v>46160.305555555547</v>
      </c>
      <c r="C672">
        <v>61.1083</v>
      </c>
      <c r="D672">
        <v>5.1750999999999996</v>
      </c>
    </row>
    <row r="673" spans="1:4" x14ac:dyDescent="0.55000000000000004">
      <c r="A673">
        <v>60</v>
      </c>
      <c r="B673" s="66">
        <v>46160.309027777781</v>
      </c>
      <c r="C673">
        <v>61.111899999999999</v>
      </c>
      <c r="D673">
        <v>5.1688999999999998</v>
      </c>
    </row>
    <row r="674" spans="1:4" x14ac:dyDescent="0.55000000000000004">
      <c r="A674">
        <v>60</v>
      </c>
      <c r="B674" s="66">
        <v>46160.3125</v>
      </c>
      <c r="C674">
        <v>61.115600000000001</v>
      </c>
      <c r="D674">
        <v>5.1624999999999996</v>
      </c>
    </row>
    <row r="675" spans="1:4" x14ac:dyDescent="0.55000000000000004">
      <c r="A675">
        <v>60</v>
      </c>
      <c r="B675" s="66">
        <v>46160.315972222219</v>
      </c>
      <c r="C675">
        <v>61.119100000000003</v>
      </c>
      <c r="D675">
        <v>5.1557000000000004</v>
      </c>
    </row>
    <row r="676" spans="1:4" x14ac:dyDescent="0.55000000000000004">
      <c r="A676">
        <v>60</v>
      </c>
      <c r="B676" s="66">
        <v>46160.319444444453</v>
      </c>
      <c r="C676">
        <v>61.122599999999998</v>
      </c>
      <c r="D676">
        <v>5.1490999999999998</v>
      </c>
    </row>
    <row r="677" spans="1:4" x14ac:dyDescent="0.55000000000000004">
      <c r="A677">
        <v>60</v>
      </c>
      <c r="B677" s="66">
        <v>46160.322916666657</v>
      </c>
      <c r="C677">
        <v>61.125999999999998</v>
      </c>
      <c r="D677">
        <v>5.1424000000000003</v>
      </c>
    </row>
    <row r="678" spans="1:4" x14ac:dyDescent="0.55000000000000004">
      <c r="A678">
        <v>60</v>
      </c>
      <c r="B678" s="66">
        <v>46160.325428240743</v>
      </c>
      <c r="C678">
        <v>61.128169999999997</v>
      </c>
      <c r="D678">
        <v>5.1384939999999997</v>
      </c>
    </row>
    <row r="679" spans="1:4" x14ac:dyDescent="0.55000000000000004">
      <c r="A679">
        <v>61</v>
      </c>
      <c r="B679" s="66">
        <v>46160.342812499999</v>
      </c>
      <c r="C679">
        <v>61.126852999999997</v>
      </c>
      <c r="D679">
        <v>5.1359870000000001</v>
      </c>
    </row>
    <row r="680" spans="1:4" x14ac:dyDescent="0.55000000000000004">
      <c r="A680">
        <v>61</v>
      </c>
      <c r="B680" s="66">
        <v>46160.34375</v>
      </c>
      <c r="C680">
        <v>61.125799999999998</v>
      </c>
      <c r="D680">
        <v>5.1364999999999998</v>
      </c>
    </row>
    <row r="681" spans="1:4" x14ac:dyDescent="0.55000000000000004">
      <c r="A681">
        <v>61</v>
      </c>
      <c r="B681" s="66">
        <v>46160.347222222219</v>
      </c>
      <c r="C681">
        <v>61.122199999999999</v>
      </c>
      <c r="D681">
        <v>5.1364000000000001</v>
      </c>
    </row>
    <row r="682" spans="1:4" x14ac:dyDescent="0.55000000000000004">
      <c r="A682">
        <v>61</v>
      </c>
      <c r="B682" s="66">
        <v>46160.350694444453</v>
      </c>
      <c r="C682">
        <v>61.118299999999998</v>
      </c>
      <c r="D682">
        <v>5.1345999999999998</v>
      </c>
    </row>
    <row r="683" spans="1:4" x14ac:dyDescent="0.55000000000000004">
      <c r="A683">
        <v>61</v>
      </c>
      <c r="B683" s="66">
        <v>46160.354166666657</v>
      </c>
      <c r="C683">
        <v>61.114400000000003</v>
      </c>
      <c r="D683">
        <v>5.1315</v>
      </c>
    </row>
    <row r="684" spans="1:4" x14ac:dyDescent="0.55000000000000004">
      <c r="A684">
        <v>61</v>
      </c>
      <c r="B684" s="66">
        <v>46160.357638888891</v>
      </c>
      <c r="C684">
        <v>61.110500000000002</v>
      </c>
      <c r="D684">
        <v>5.1275000000000004</v>
      </c>
    </row>
    <row r="685" spans="1:4" x14ac:dyDescent="0.55000000000000004">
      <c r="A685">
        <v>61</v>
      </c>
      <c r="B685" s="66">
        <v>46160.361111111109</v>
      </c>
      <c r="C685">
        <v>61.1066</v>
      </c>
      <c r="D685">
        <v>5.1226000000000003</v>
      </c>
    </row>
    <row r="686" spans="1:4" x14ac:dyDescent="0.55000000000000004">
      <c r="A686">
        <v>61</v>
      </c>
      <c r="B686" s="66">
        <v>46160.364583333343</v>
      </c>
      <c r="C686">
        <v>61.102200000000003</v>
      </c>
      <c r="D686">
        <v>5.1182999999999996</v>
      </c>
    </row>
    <row r="687" spans="1:4" x14ac:dyDescent="0.55000000000000004">
      <c r="A687">
        <v>61</v>
      </c>
      <c r="B687" s="66">
        <v>46160.368055555547</v>
      </c>
      <c r="C687">
        <v>61.098100000000002</v>
      </c>
      <c r="D687">
        <v>5.1132999999999997</v>
      </c>
    </row>
    <row r="688" spans="1:4" x14ac:dyDescent="0.55000000000000004">
      <c r="A688">
        <v>61</v>
      </c>
      <c r="B688" s="66">
        <v>46160.371527777781</v>
      </c>
      <c r="C688">
        <v>61.094299999999997</v>
      </c>
      <c r="D688">
        <v>5.1074999999999999</v>
      </c>
    </row>
    <row r="689" spans="1:4" x14ac:dyDescent="0.55000000000000004">
      <c r="A689">
        <v>61</v>
      </c>
      <c r="B689" s="66">
        <v>46160.374363425923</v>
      </c>
      <c r="C689">
        <v>61.091768333333327</v>
      </c>
      <c r="D689">
        <v>5.1024366666666667</v>
      </c>
    </row>
    <row r="690" spans="1:4" x14ac:dyDescent="0.55000000000000004">
      <c r="A690">
        <v>62</v>
      </c>
      <c r="B690" s="66">
        <v>46160.392453703702</v>
      </c>
      <c r="C690">
        <v>61.090782666666662</v>
      </c>
      <c r="D690">
        <v>5.0960826666666668</v>
      </c>
    </row>
    <row r="691" spans="1:4" x14ac:dyDescent="0.55000000000000004">
      <c r="A691">
        <v>62</v>
      </c>
      <c r="B691" s="66">
        <v>46160.395833333343</v>
      </c>
      <c r="C691">
        <v>61.093800000000002</v>
      </c>
      <c r="D691">
        <v>5.0991</v>
      </c>
    </row>
    <row r="692" spans="1:4" x14ac:dyDescent="0.55000000000000004">
      <c r="A692">
        <v>62</v>
      </c>
      <c r="B692" s="66">
        <v>46160.399305555547</v>
      </c>
      <c r="C692">
        <v>61.096600000000002</v>
      </c>
      <c r="D692">
        <v>5.1025</v>
      </c>
    </row>
    <row r="693" spans="1:4" x14ac:dyDescent="0.55000000000000004">
      <c r="A693">
        <v>62</v>
      </c>
      <c r="B693" s="66">
        <v>46160.402777777781</v>
      </c>
      <c r="C693">
        <v>61.098799999999997</v>
      </c>
      <c r="D693">
        <v>5.1074000000000002</v>
      </c>
    </row>
    <row r="694" spans="1:4" x14ac:dyDescent="0.55000000000000004">
      <c r="A694">
        <v>62</v>
      </c>
      <c r="B694" s="66">
        <v>46160.40625</v>
      </c>
      <c r="C694">
        <v>61.1008</v>
      </c>
      <c r="D694">
        <v>5.1130000000000004</v>
      </c>
    </row>
    <row r="695" spans="1:4" x14ac:dyDescent="0.55000000000000004">
      <c r="A695">
        <v>62</v>
      </c>
      <c r="B695" s="66">
        <v>46160.409722222219</v>
      </c>
      <c r="C695">
        <v>61.103000000000002</v>
      </c>
      <c r="D695">
        <v>5.1181999999999999</v>
      </c>
    </row>
    <row r="696" spans="1:4" x14ac:dyDescent="0.55000000000000004">
      <c r="A696">
        <v>62</v>
      </c>
      <c r="B696" s="66">
        <v>46160.413194444453</v>
      </c>
      <c r="C696">
        <v>61.105400000000003</v>
      </c>
      <c r="D696">
        <v>5.1234999999999999</v>
      </c>
    </row>
    <row r="697" spans="1:4" x14ac:dyDescent="0.55000000000000004">
      <c r="A697">
        <v>62</v>
      </c>
      <c r="B697" s="66">
        <v>46160.416666666657</v>
      </c>
      <c r="C697">
        <v>61.107900000000001</v>
      </c>
      <c r="D697">
        <v>5.1288999999999998</v>
      </c>
    </row>
    <row r="698" spans="1:4" x14ac:dyDescent="0.55000000000000004">
      <c r="A698">
        <v>62</v>
      </c>
      <c r="B698" s="66">
        <v>46160.420138888891</v>
      </c>
      <c r="C698">
        <v>61.110700000000001</v>
      </c>
      <c r="D698">
        <v>5.1337000000000002</v>
      </c>
    </row>
    <row r="699" spans="1:4" x14ac:dyDescent="0.55000000000000004">
      <c r="A699">
        <v>62</v>
      </c>
      <c r="B699" s="66">
        <v>46160.423611111109</v>
      </c>
      <c r="C699">
        <v>61.113300000000002</v>
      </c>
      <c r="D699">
        <v>5.1383000000000001</v>
      </c>
    </row>
    <row r="700" spans="1:4" x14ac:dyDescent="0.55000000000000004">
      <c r="A700">
        <v>62</v>
      </c>
      <c r="B700" s="66">
        <v>46160.423773148148</v>
      </c>
      <c r="C700">
        <v>61.113388666666673</v>
      </c>
      <c r="D700">
        <v>5.1384119999999998</v>
      </c>
    </row>
    <row r="701" spans="1:4" x14ac:dyDescent="0.55000000000000004">
      <c r="A701">
        <v>63</v>
      </c>
      <c r="B701" s="66">
        <v>46160.438472222217</v>
      </c>
      <c r="C701">
        <v>61.123703999999996</v>
      </c>
      <c r="D701">
        <v>5.1565799999999999</v>
      </c>
    </row>
    <row r="702" spans="1:4" x14ac:dyDescent="0.55000000000000004">
      <c r="A702">
        <v>63</v>
      </c>
      <c r="B702" s="66">
        <v>46160.440972222219</v>
      </c>
      <c r="C702">
        <v>61.126800000000003</v>
      </c>
      <c r="D702">
        <v>5.1573000000000002</v>
      </c>
    </row>
    <row r="703" spans="1:4" x14ac:dyDescent="0.55000000000000004">
      <c r="A703">
        <v>63</v>
      </c>
      <c r="B703" s="66">
        <v>46160.444444444453</v>
      </c>
      <c r="C703">
        <v>61.130899999999997</v>
      </c>
      <c r="D703">
        <v>5.1524000000000001</v>
      </c>
    </row>
    <row r="704" spans="1:4" x14ac:dyDescent="0.55000000000000004">
      <c r="A704">
        <v>63</v>
      </c>
      <c r="B704" s="66">
        <v>46160.447916666657</v>
      </c>
      <c r="C704">
        <v>61.134300000000003</v>
      </c>
      <c r="D704">
        <v>5.1460999999999997</v>
      </c>
    </row>
    <row r="705" spans="1:4" x14ac:dyDescent="0.55000000000000004">
      <c r="A705">
        <v>63</v>
      </c>
      <c r="B705" s="66">
        <v>46160.451388888891</v>
      </c>
      <c r="C705">
        <v>61.1372</v>
      </c>
      <c r="D705">
        <v>5.1398000000000001</v>
      </c>
    </row>
    <row r="706" spans="1:4" x14ac:dyDescent="0.55000000000000004">
      <c r="A706">
        <v>63</v>
      </c>
      <c r="B706" s="66">
        <v>46160.454861111109</v>
      </c>
      <c r="C706">
        <v>61.140099999999997</v>
      </c>
      <c r="D706">
        <v>5.1337000000000002</v>
      </c>
    </row>
    <row r="707" spans="1:4" x14ac:dyDescent="0.55000000000000004">
      <c r="A707">
        <v>63</v>
      </c>
      <c r="B707" s="66">
        <v>46160.458333333343</v>
      </c>
      <c r="C707">
        <v>61.143000000000001</v>
      </c>
      <c r="D707">
        <v>5.1275000000000004</v>
      </c>
    </row>
    <row r="708" spans="1:4" x14ac:dyDescent="0.55000000000000004">
      <c r="A708">
        <v>63</v>
      </c>
      <c r="B708" s="66">
        <v>46160.461805555547</v>
      </c>
      <c r="C708">
        <v>61.145699999999998</v>
      </c>
      <c r="D708">
        <v>5.1208</v>
      </c>
    </row>
    <row r="709" spans="1:4" x14ac:dyDescent="0.55000000000000004">
      <c r="A709">
        <v>63</v>
      </c>
      <c r="B709" s="66">
        <v>46160.465277777781</v>
      </c>
      <c r="C709">
        <v>61.148400000000002</v>
      </c>
      <c r="D709">
        <v>5.1136999999999997</v>
      </c>
    </row>
    <row r="710" spans="1:4" x14ac:dyDescent="0.55000000000000004">
      <c r="A710">
        <v>63</v>
      </c>
      <c r="B710" s="66">
        <v>46160.46875</v>
      </c>
      <c r="C710">
        <v>61.1509</v>
      </c>
      <c r="D710">
        <v>5.1063999999999998</v>
      </c>
    </row>
    <row r="711" spans="1:4" x14ac:dyDescent="0.55000000000000004">
      <c r="A711">
        <v>63</v>
      </c>
      <c r="B711" s="66">
        <v>46160.469976851848</v>
      </c>
      <c r="C711">
        <v>61.151465333333327</v>
      </c>
      <c r="D711">
        <v>5.1046333333333331</v>
      </c>
    </row>
    <row r="712" spans="1:4" x14ac:dyDescent="0.55000000000000004">
      <c r="A712">
        <v>64</v>
      </c>
      <c r="B712" s="66">
        <v>46160.490648148138</v>
      </c>
      <c r="C712">
        <v>61.148587999999997</v>
      </c>
      <c r="D712">
        <v>5.1010719999999994</v>
      </c>
    </row>
    <row r="713" spans="1:4" x14ac:dyDescent="0.55000000000000004">
      <c r="A713">
        <v>64</v>
      </c>
      <c r="B713" s="66">
        <v>46160.493055555547</v>
      </c>
      <c r="C713">
        <v>61.146299999999997</v>
      </c>
      <c r="D713">
        <v>5.1044</v>
      </c>
    </row>
    <row r="714" spans="1:4" x14ac:dyDescent="0.55000000000000004">
      <c r="A714">
        <v>64</v>
      </c>
      <c r="B714" s="66">
        <v>46160.496527777781</v>
      </c>
      <c r="C714">
        <v>61.1434</v>
      </c>
      <c r="D714">
        <v>5.1094999999999997</v>
      </c>
    </row>
    <row r="715" spans="1:4" x14ac:dyDescent="0.55000000000000004">
      <c r="A715">
        <v>64</v>
      </c>
      <c r="B715" s="66">
        <v>46160.5</v>
      </c>
      <c r="C715">
        <v>61.140900000000002</v>
      </c>
      <c r="D715">
        <v>5.1157000000000004</v>
      </c>
    </row>
    <row r="716" spans="1:4" x14ac:dyDescent="0.55000000000000004">
      <c r="A716">
        <v>64</v>
      </c>
      <c r="B716" s="66">
        <v>46160.503472222219</v>
      </c>
      <c r="C716">
        <v>61.138399999999997</v>
      </c>
      <c r="D716">
        <v>5.1223000000000001</v>
      </c>
    </row>
    <row r="717" spans="1:4" x14ac:dyDescent="0.55000000000000004">
      <c r="A717">
        <v>64</v>
      </c>
      <c r="B717" s="66">
        <v>46160.506944444453</v>
      </c>
      <c r="C717">
        <v>61.135899999999999</v>
      </c>
      <c r="D717">
        <v>5.1288</v>
      </c>
    </row>
    <row r="718" spans="1:4" x14ac:dyDescent="0.55000000000000004">
      <c r="A718">
        <v>64</v>
      </c>
      <c r="B718" s="66">
        <v>46160.510416666657</v>
      </c>
      <c r="C718">
        <v>61.133400000000002</v>
      </c>
      <c r="D718">
        <v>5.1355000000000004</v>
      </c>
    </row>
    <row r="719" spans="1:4" x14ac:dyDescent="0.55000000000000004">
      <c r="A719">
        <v>64</v>
      </c>
      <c r="B719" s="66">
        <v>46160.513888888891</v>
      </c>
      <c r="C719">
        <v>61.131300000000003</v>
      </c>
      <c r="D719">
        <v>5.1430999999999996</v>
      </c>
    </row>
    <row r="720" spans="1:4" x14ac:dyDescent="0.55000000000000004">
      <c r="A720">
        <v>64</v>
      </c>
      <c r="B720" s="66">
        <v>46160.517361111109</v>
      </c>
      <c r="C720">
        <v>61.129199999999997</v>
      </c>
      <c r="D720">
        <v>5.1506999999999996</v>
      </c>
    </row>
    <row r="721" spans="1:4" x14ac:dyDescent="0.55000000000000004">
      <c r="A721">
        <v>64</v>
      </c>
      <c r="B721" s="66">
        <v>46160.520833333343</v>
      </c>
      <c r="C721">
        <v>61.127400000000002</v>
      </c>
      <c r="D721">
        <v>5.1585000000000001</v>
      </c>
    </row>
    <row r="722" spans="1:4" x14ac:dyDescent="0.55000000000000004">
      <c r="A722">
        <v>64</v>
      </c>
      <c r="B722" s="66">
        <v>46160.522210648152</v>
      </c>
      <c r="C722">
        <v>61.127043</v>
      </c>
      <c r="D722">
        <v>5.1607213333333339</v>
      </c>
    </row>
    <row r="723" spans="1:4" x14ac:dyDescent="0.55000000000000004">
      <c r="A723">
        <v>65</v>
      </c>
      <c r="B723" s="66">
        <v>46160.54111111111</v>
      </c>
      <c r="C723">
        <v>61.119115999999998</v>
      </c>
      <c r="D723">
        <v>5.1730559999999999</v>
      </c>
    </row>
    <row r="724" spans="1:4" x14ac:dyDescent="0.55000000000000004">
      <c r="A724">
        <v>65</v>
      </c>
      <c r="B724" s="66">
        <v>46160.541666666657</v>
      </c>
      <c r="C724">
        <v>61.118699999999997</v>
      </c>
      <c r="D724">
        <v>5.1719999999999997</v>
      </c>
    </row>
    <row r="725" spans="1:4" x14ac:dyDescent="0.55000000000000004">
      <c r="A725">
        <v>65</v>
      </c>
      <c r="B725" s="66">
        <v>46160.545138888891</v>
      </c>
      <c r="C725">
        <v>61.116599999999998</v>
      </c>
      <c r="D725">
        <v>5.1665000000000001</v>
      </c>
    </row>
    <row r="726" spans="1:4" x14ac:dyDescent="0.55000000000000004">
      <c r="A726">
        <v>65</v>
      </c>
      <c r="B726" s="66">
        <v>46160.548611111109</v>
      </c>
      <c r="C726">
        <v>61.114400000000003</v>
      </c>
      <c r="D726">
        <v>5.1605999999999996</v>
      </c>
    </row>
    <row r="727" spans="1:4" x14ac:dyDescent="0.55000000000000004">
      <c r="A727">
        <v>65</v>
      </c>
      <c r="B727" s="66">
        <v>46160.552083333343</v>
      </c>
      <c r="C727">
        <v>61.111800000000002</v>
      </c>
      <c r="D727">
        <v>5.1538000000000004</v>
      </c>
    </row>
    <row r="728" spans="1:4" x14ac:dyDescent="0.55000000000000004">
      <c r="A728">
        <v>65</v>
      </c>
      <c r="B728" s="66">
        <v>46160.555555555547</v>
      </c>
      <c r="C728">
        <v>61.109200000000001</v>
      </c>
      <c r="D728">
        <v>5.1466000000000003</v>
      </c>
    </row>
    <row r="729" spans="1:4" x14ac:dyDescent="0.55000000000000004">
      <c r="A729">
        <v>65</v>
      </c>
      <c r="B729" s="66">
        <v>46160.559027777781</v>
      </c>
      <c r="C729">
        <v>61.1068</v>
      </c>
      <c r="D729">
        <v>5.1390000000000002</v>
      </c>
    </row>
    <row r="730" spans="1:4" x14ac:dyDescent="0.55000000000000004">
      <c r="A730">
        <v>65</v>
      </c>
      <c r="B730" s="66">
        <v>46160.5625</v>
      </c>
      <c r="C730">
        <v>61.1038</v>
      </c>
      <c r="D730">
        <v>5.1319999999999997</v>
      </c>
    </row>
    <row r="731" spans="1:4" x14ac:dyDescent="0.55000000000000004">
      <c r="A731">
        <v>65</v>
      </c>
      <c r="B731" s="66">
        <v>46160.565972222219</v>
      </c>
      <c r="C731">
        <v>61.100499999999997</v>
      </c>
      <c r="D731">
        <v>5.1252000000000004</v>
      </c>
    </row>
    <row r="732" spans="1:4" x14ac:dyDescent="0.55000000000000004">
      <c r="A732">
        <v>65</v>
      </c>
      <c r="B732" s="66">
        <v>46160.569444444453</v>
      </c>
      <c r="C732">
        <v>61.097000000000001</v>
      </c>
      <c r="D732">
        <v>5.1185999999999998</v>
      </c>
    </row>
    <row r="733" spans="1:4" x14ac:dyDescent="0.55000000000000004">
      <c r="A733">
        <v>65</v>
      </c>
      <c r="B733" s="66">
        <v>46160.572766203702</v>
      </c>
      <c r="C733">
        <v>61.093938666666673</v>
      </c>
      <c r="D733">
        <v>5.1131469999999997</v>
      </c>
    </row>
    <row r="734" spans="1:4" x14ac:dyDescent="0.55000000000000004">
      <c r="A734">
        <v>66</v>
      </c>
      <c r="B734" s="66">
        <v>46160.588275462957</v>
      </c>
      <c r="C734">
        <v>61.09274666666667</v>
      </c>
      <c r="D734">
        <v>5.1145363333333336</v>
      </c>
    </row>
    <row r="735" spans="1:4" x14ac:dyDescent="0.55000000000000004">
      <c r="A735">
        <v>66</v>
      </c>
      <c r="B735" s="66">
        <v>46160.590277777781</v>
      </c>
      <c r="C735">
        <v>61.093899999999998</v>
      </c>
      <c r="D735">
        <v>5.1184000000000003</v>
      </c>
    </row>
    <row r="736" spans="1:4" x14ac:dyDescent="0.55000000000000004">
      <c r="A736">
        <v>66</v>
      </c>
      <c r="B736" s="66">
        <v>46160.59375</v>
      </c>
      <c r="C736">
        <v>61.095199999999998</v>
      </c>
      <c r="D736">
        <v>5.1243999999999996</v>
      </c>
    </row>
    <row r="737" spans="1:4" x14ac:dyDescent="0.55000000000000004">
      <c r="A737">
        <v>66</v>
      </c>
      <c r="B737" s="66">
        <v>46160.597222222219</v>
      </c>
      <c r="C737">
        <v>61.0961</v>
      </c>
      <c r="D737">
        <v>5.1303000000000001</v>
      </c>
    </row>
    <row r="738" spans="1:4" x14ac:dyDescent="0.55000000000000004">
      <c r="A738">
        <v>66</v>
      </c>
      <c r="B738" s="66">
        <v>46160.600694444453</v>
      </c>
      <c r="C738">
        <v>61.097200000000001</v>
      </c>
      <c r="D738">
        <v>5.1360999999999999</v>
      </c>
    </row>
    <row r="739" spans="1:4" x14ac:dyDescent="0.55000000000000004">
      <c r="A739">
        <v>66</v>
      </c>
      <c r="B739" s="66">
        <v>46160.604166666657</v>
      </c>
      <c r="C739">
        <v>61.098300000000002</v>
      </c>
      <c r="D739">
        <v>5.1417999999999999</v>
      </c>
    </row>
    <row r="740" spans="1:4" x14ac:dyDescent="0.55000000000000004">
      <c r="A740">
        <v>66</v>
      </c>
      <c r="B740" s="66">
        <v>46160.607638888891</v>
      </c>
      <c r="C740">
        <v>61.0991</v>
      </c>
      <c r="D740">
        <v>5.1478000000000002</v>
      </c>
    </row>
    <row r="741" spans="1:4" x14ac:dyDescent="0.55000000000000004">
      <c r="A741">
        <v>66</v>
      </c>
      <c r="B741" s="66">
        <v>46160.611111111109</v>
      </c>
      <c r="C741">
        <v>61.0991</v>
      </c>
      <c r="D741">
        <v>5.1539999999999999</v>
      </c>
    </row>
    <row r="742" spans="1:4" x14ac:dyDescent="0.55000000000000004">
      <c r="A742">
        <v>66</v>
      </c>
      <c r="B742" s="66">
        <v>46160.614583333343</v>
      </c>
      <c r="C742">
        <v>61.1</v>
      </c>
      <c r="D742">
        <v>5.1603000000000003</v>
      </c>
    </row>
    <row r="743" spans="1:4" x14ac:dyDescent="0.55000000000000004">
      <c r="A743">
        <v>66</v>
      </c>
      <c r="B743" s="66">
        <v>46160.618055555547</v>
      </c>
      <c r="C743">
        <v>61.101100000000002</v>
      </c>
      <c r="D743">
        <v>5.1666999999999996</v>
      </c>
    </row>
    <row r="744" spans="1:4" x14ac:dyDescent="0.55000000000000004">
      <c r="A744">
        <v>66</v>
      </c>
      <c r="B744" s="66">
        <v>46160.619502314818</v>
      </c>
      <c r="C744">
        <v>61.101475000000001</v>
      </c>
      <c r="D744">
        <v>5.1683666666666674</v>
      </c>
    </row>
    <row r="745" spans="1:4" x14ac:dyDescent="0.55000000000000004">
      <c r="A745">
        <v>67</v>
      </c>
      <c r="B745" s="66">
        <v>46161.304976851847</v>
      </c>
      <c r="C745">
        <v>61.09225</v>
      </c>
      <c r="D745">
        <v>5.0814500000000002</v>
      </c>
    </row>
    <row r="746" spans="1:4" x14ac:dyDescent="0.55000000000000004">
      <c r="A746">
        <v>67</v>
      </c>
      <c r="B746" s="66">
        <v>46161.305555555547</v>
      </c>
      <c r="C746">
        <v>61.091799999999999</v>
      </c>
      <c r="D746">
        <v>5.0799000000000003</v>
      </c>
    </row>
    <row r="747" spans="1:4" x14ac:dyDescent="0.55000000000000004">
      <c r="A747">
        <v>67</v>
      </c>
      <c r="B747" s="66">
        <v>46161.309027777781</v>
      </c>
      <c r="C747">
        <v>61.089399999999998</v>
      </c>
      <c r="D747">
        <v>5.0724</v>
      </c>
    </row>
    <row r="748" spans="1:4" x14ac:dyDescent="0.55000000000000004">
      <c r="A748">
        <v>67</v>
      </c>
      <c r="B748" s="66">
        <v>46161.3125</v>
      </c>
      <c r="C748">
        <v>61.0871</v>
      </c>
      <c r="D748">
        <v>5.0651999999999999</v>
      </c>
    </row>
    <row r="749" spans="1:4" x14ac:dyDescent="0.55000000000000004">
      <c r="A749">
        <v>67</v>
      </c>
      <c r="B749" s="66">
        <v>46161.315972222219</v>
      </c>
      <c r="C749">
        <v>61.084600000000002</v>
      </c>
      <c r="D749">
        <v>5.0582000000000003</v>
      </c>
    </row>
    <row r="750" spans="1:4" x14ac:dyDescent="0.55000000000000004">
      <c r="A750">
        <v>67</v>
      </c>
      <c r="B750" s="66">
        <v>46161.319444444453</v>
      </c>
      <c r="C750">
        <v>61.081899999999997</v>
      </c>
      <c r="D750">
        <v>5.0513000000000003</v>
      </c>
    </row>
    <row r="751" spans="1:4" x14ac:dyDescent="0.55000000000000004">
      <c r="A751">
        <v>67</v>
      </c>
      <c r="B751" s="66">
        <v>46161.322916666657</v>
      </c>
      <c r="C751">
        <v>61.079000000000001</v>
      </c>
      <c r="D751">
        <v>5.0446</v>
      </c>
    </row>
    <row r="752" spans="1:4" x14ac:dyDescent="0.55000000000000004">
      <c r="A752">
        <v>67</v>
      </c>
      <c r="B752" s="66">
        <v>46161.326388888891</v>
      </c>
      <c r="C752">
        <v>61.075699999999998</v>
      </c>
      <c r="D752">
        <v>5.0384000000000002</v>
      </c>
    </row>
    <row r="753" spans="1:4" x14ac:dyDescent="0.55000000000000004">
      <c r="A753">
        <v>67</v>
      </c>
      <c r="B753" s="66">
        <v>46161.329861111109</v>
      </c>
      <c r="C753">
        <v>61.072699999999998</v>
      </c>
      <c r="D753">
        <v>5.0320999999999998</v>
      </c>
    </row>
    <row r="754" spans="1:4" x14ac:dyDescent="0.55000000000000004">
      <c r="A754">
        <v>67</v>
      </c>
      <c r="B754" s="66">
        <v>46161.333333333343</v>
      </c>
      <c r="C754">
        <v>61.069899999999997</v>
      </c>
      <c r="D754">
        <v>5.0259</v>
      </c>
    </row>
    <row r="755" spans="1:4" x14ac:dyDescent="0.55000000000000004">
      <c r="A755">
        <v>67</v>
      </c>
      <c r="B755" s="66">
        <v>46161.336643518523</v>
      </c>
      <c r="C755">
        <v>61.067802666666672</v>
      </c>
      <c r="D755">
        <v>5.0199893333333332</v>
      </c>
    </row>
    <row r="756" spans="1:4" x14ac:dyDescent="0.55000000000000004">
      <c r="A756">
        <v>68</v>
      </c>
      <c r="B756" s="66">
        <v>46161.351284722223</v>
      </c>
      <c r="C756">
        <v>61.070641999999999</v>
      </c>
      <c r="D756">
        <v>5.0230709999999998</v>
      </c>
    </row>
    <row r="757" spans="1:4" x14ac:dyDescent="0.55000000000000004">
      <c r="A757">
        <v>68</v>
      </c>
      <c r="B757" s="66">
        <v>46161.354166666657</v>
      </c>
      <c r="C757">
        <v>61.072800000000001</v>
      </c>
      <c r="D757">
        <v>5.0282999999999998</v>
      </c>
    </row>
    <row r="758" spans="1:4" x14ac:dyDescent="0.55000000000000004">
      <c r="A758">
        <v>68</v>
      </c>
      <c r="B758" s="66">
        <v>46161.357638888891</v>
      </c>
      <c r="C758">
        <v>61.073999999999998</v>
      </c>
      <c r="D758">
        <v>5.0351999999999997</v>
      </c>
    </row>
    <row r="759" spans="1:4" x14ac:dyDescent="0.55000000000000004">
      <c r="A759">
        <v>68</v>
      </c>
      <c r="B759" s="66">
        <v>46161.361111111109</v>
      </c>
      <c r="C759">
        <v>61.075299999999999</v>
      </c>
      <c r="D759">
        <v>5.0427999999999997</v>
      </c>
    </row>
    <row r="760" spans="1:4" x14ac:dyDescent="0.55000000000000004">
      <c r="A760">
        <v>68</v>
      </c>
      <c r="B760" s="66">
        <v>46161.364583333343</v>
      </c>
      <c r="C760">
        <v>61.076599999999999</v>
      </c>
      <c r="D760">
        <v>5.0505000000000004</v>
      </c>
    </row>
    <row r="761" spans="1:4" x14ac:dyDescent="0.55000000000000004">
      <c r="A761">
        <v>68</v>
      </c>
      <c r="B761" s="66">
        <v>46161.368055555547</v>
      </c>
      <c r="C761">
        <v>61.0779</v>
      </c>
      <c r="D761">
        <v>5.0583</v>
      </c>
    </row>
    <row r="762" spans="1:4" x14ac:dyDescent="0.55000000000000004">
      <c r="A762">
        <v>68</v>
      </c>
      <c r="B762" s="66">
        <v>46161.371527777781</v>
      </c>
      <c r="C762">
        <v>61.0792</v>
      </c>
      <c r="D762">
        <v>5.0662000000000003</v>
      </c>
    </row>
    <row r="763" spans="1:4" x14ac:dyDescent="0.55000000000000004">
      <c r="A763">
        <v>68</v>
      </c>
      <c r="B763" s="66">
        <v>46161.375</v>
      </c>
      <c r="C763">
        <v>61.081099999999999</v>
      </c>
      <c r="D763">
        <v>5.0735000000000001</v>
      </c>
    </row>
    <row r="764" spans="1:4" x14ac:dyDescent="0.55000000000000004">
      <c r="A764">
        <v>68</v>
      </c>
      <c r="B764" s="66">
        <v>46161.378472222219</v>
      </c>
      <c r="C764">
        <v>61.083199999999998</v>
      </c>
      <c r="D764">
        <v>5.0805999999999996</v>
      </c>
    </row>
    <row r="765" spans="1:4" x14ac:dyDescent="0.55000000000000004">
      <c r="A765">
        <v>68</v>
      </c>
      <c r="B765" s="66">
        <v>46161.381944444453</v>
      </c>
      <c r="C765">
        <v>61.0852</v>
      </c>
      <c r="D765">
        <v>5.0875000000000004</v>
      </c>
    </row>
    <row r="766" spans="1:4" x14ac:dyDescent="0.55000000000000004">
      <c r="A766">
        <v>68</v>
      </c>
      <c r="B766" s="66">
        <v>46161.382604166669</v>
      </c>
      <c r="C766">
        <v>61.085447000000002</v>
      </c>
      <c r="D766">
        <v>5.088374</v>
      </c>
    </row>
    <row r="767" spans="1:4" x14ac:dyDescent="0.55000000000000004">
      <c r="A767">
        <v>69</v>
      </c>
      <c r="B767" s="66">
        <v>46161.396504629629</v>
      </c>
      <c r="C767">
        <v>61.088603333333339</v>
      </c>
      <c r="D767">
        <v>5.0820533333333326</v>
      </c>
    </row>
    <row r="768" spans="1:4" x14ac:dyDescent="0.55000000000000004">
      <c r="A768">
        <v>69</v>
      </c>
      <c r="B768" s="66">
        <v>46161.399305555547</v>
      </c>
      <c r="C768">
        <v>61.088200000000001</v>
      </c>
      <c r="D768">
        <v>5.0755999999999997</v>
      </c>
    </row>
    <row r="769" spans="1:4" x14ac:dyDescent="0.55000000000000004">
      <c r="A769">
        <v>69</v>
      </c>
      <c r="B769" s="66">
        <v>46161.402777777781</v>
      </c>
      <c r="C769">
        <v>61.088099999999997</v>
      </c>
      <c r="D769">
        <v>5.0686999999999998</v>
      </c>
    </row>
    <row r="770" spans="1:4" x14ac:dyDescent="0.55000000000000004">
      <c r="A770">
        <v>69</v>
      </c>
      <c r="B770" s="66">
        <v>46161.40625</v>
      </c>
      <c r="C770">
        <v>61.087800000000001</v>
      </c>
      <c r="D770">
        <v>5.0617999999999999</v>
      </c>
    </row>
    <row r="771" spans="1:4" x14ac:dyDescent="0.55000000000000004">
      <c r="A771">
        <v>69</v>
      </c>
      <c r="B771" s="66">
        <v>46161.409722222219</v>
      </c>
      <c r="C771">
        <v>61.087499999999999</v>
      </c>
      <c r="D771">
        <v>5.0548999999999999</v>
      </c>
    </row>
    <row r="772" spans="1:4" x14ac:dyDescent="0.55000000000000004">
      <c r="A772">
        <v>69</v>
      </c>
      <c r="B772" s="66">
        <v>46161.413194444453</v>
      </c>
      <c r="C772">
        <v>61.087299999999999</v>
      </c>
      <c r="D772">
        <v>5.0480999999999998</v>
      </c>
    </row>
    <row r="773" spans="1:4" x14ac:dyDescent="0.55000000000000004">
      <c r="A773">
        <v>69</v>
      </c>
      <c r="B773" s="66">
        <v>46161.416666666657</v>
      </c>
      <c r="C773">
        <v>61.087299999999999</v>
      </c>
      <c r="D773">
        <v>5.0414000000000003</v>
      </c>
    </row>
    <row r="774" spans="1:4" x14ac:dyDescent="0.55000000000000004">
      <c r="A774">
        <v>69</v>
      </c>
      <c r="B774" s="66">
        <v>46161.420138888891</v>
      </c>
      <c r="C774">
        <v>61.087800000000001</v>
      </c>
      <c r="D774">
        <v>5.0346000000000002</v>
      </c>
    </row>
    <row r="775" spans="1:4" x14ac:dyDescent="0.55000000000000004">
      <c r="A775">
        <v>69</v>
      </c>
      <c r="B775" s="66">
        <v>46161.423611111109</v>
      </c>
      <c r="C775">
        <v>61.0886</v>
      </c>
      <c r="D775">
        <v>5.0262000000000002</v>
      </c>
    </row>
    <row r="776" spans="1:4" x14ac:dyDescent="0.55000000000000004">
      <c r="A776">
        <v>69</v>
      </c>
      <c r="B776" s="66">
        <v>46161.427083333343</v>
      </c>
      <c r="C776">
        <v>61.089399999999998</v>
      </c>
      <c r="D776">
        <v>5.0176999999999996</v>
      </c>
    </row>
    <row r="777" spans="1:4" x14ac:dyDescent="0.55000000000000004">
      <c r="A777">
        <v>69</v>
      </c>
      <c r="B777" s="66">
        <v>46161.428298611107</v>
      </c>
      <c r="C777">
        <v>61.08961</v>
      </c>
      <c r="D777">
        <v>5.0156700000000001</v>
      </c>
    </row>
    <row r="778" spans="1:4" x14ac:dyDescent="0.55000000000000004">
      <c r="A778">
        <v>70</v>
      </c>
      <c r="B778" s="66">
        <v>46161.442442129628</v>
      </c>
      <c r="C778">
        <v>61.083891333333327</v>
      </c>
      <c r="D778">
        <v>4.9990256666666664</v>
      </c>
    </row>
    <row r="779" spans="1:4" x14ac:dyDescent="0.55000000000000004">
      <c r="A779">
        <v>70</v>
      </c>
      <c r="B779" s="66">
        <v>46161.444444444453</v>
      </c>
      <c r="C779">
        <v>61.081699999999998</v>
      </c>
      <c r="D779">
        <v>4.9962</v>
      </c>
    </row>
    <row r="780" spans="1:4" x14ac:dyDescent="0.55000000000000004">
      <c r="A780">
        <v>70</v>
      </c>
      <c r="B780" s="66">
        <v>46161.447916666657</v>
      </c>
      <c r="C780">
        <v>61.078499999999998</v>
      </c>
      <c r="D780">
        <v>4.9904000000000002</v>
      </c>
    </row>
    <row r="781" spans="1:4" x14ac:dyDescent="0.55000000000000004">
      <c r="A781">
        <v>70</v>
      </c>
      <c r="B781" s="66">
        <v>46161.451388888891</v>
      </c>
      <c r="C781">
        <v>61.075499999999998</v>
      </c>
      <c r="D781">
        <v>4.9843999999999999</v>
      </c>
    </row>
    <row r="782" spans="1:4" x14ac:dyDescent="0.55000000000000004">
      <c r="A782">
        <v>70</v>
      </c>
      <c r="B782" s="66">
        <v>46161.454861111109</v>
      </c>
      <c r="C782">
        <v>61.072699999999998</v>
      </c>
      <c r="D782">
        <v>4.9776999999999996</v>
      </c>
    </row>
    <row r="783" spans="1:4" x14ac:dyDescent="0.55000000000000004">
      <c r="A783">
        <v>70</v>
      </c>
      <c r="B783" s="66">
        <v>46161.458333333343</v>
      </c>
      <c r="C783">
        <v>61.069699999999997</v>
      </c>
      <c r="D783">
        <v>4.9717000000000002</v>
      </c>
    </row>
    <row r="784" spans="1:4" x14ac:dyDescent="0.55000000000000004">
      <c r="A784">
        <v>70</v>
      </c>
      <c r="B784" s="66">
        <v>46161.461805555547</v>
      </c>
      <c r="C784">
        <v>61.066600000000001</v>
      </c>
      <c r="D784">
        <v>4.9659000000000004</v>
      </c>
    </row>
    <row r="785" spans="1:4" x14ac:dyDescent="0.55000000000000004">
      <c r="A785">
        <v>70</v>
      </c>
      <c r="B785" s="66">
        <v>46161.465277777781</v>
      </c>
      <c r="C785">
        <v>61.063400000000001</v>
      </c>
      <c r="D785">
        <v>4.9603000000000002</v>
      </c>
    </row>
    <row r="786" spans="1:4" x14ac:dyDescent="0.55000000000000004">
      <c r="A786">
        <v>70</v>
      </c>
      <c r="B786" s="66">
        <v>46161.46875</v>
      </c>
      <c r="C786">
        <v>61.060200000000002</v>
      </c>
      <c r="D786">
        <v>4.9550999999999998</v>
      </c>
    </row>
    <row r="787" spans="1:4" x14ac:dyDescent="0.55000000000000004">
      <c r="A787">
        <v>70</v>
      </c>
      <c r="B787" s="66">
        <v>46161.472222222219</v>
      </c>
      <c r="C787">
        <v>61.056899999999999</v>
      </c>
      <c r="D787">
        <v>4.9501999999999997</v>
      </c>
    </row>
    <row r="788" spans="1:4" x14ac:dyDescent="0.55000000000000004">
      <c r="A788">
        <v>70</v>
      </c>
      <c r="B788" s="66">
        <v>46161.474479166667</v>
      </c>
      <c r="C788">
        <v>61.055079999999997</v>
      </c>
      <c r="D788">
        <v>4.9479899999999999</v>
      </c>
    </row>
    <row r="789" spans="1:4" x14ac:dyDescent="0.55000000000000004">
      <c r="A789">
        <v>71</v>
      </c>
      <c r="B789" s="66">
        <v>46161.491018518522</v>
      </c>
      <c r="C789">
        <v>61.054215999999997</v>
      </c>
      <c r="D789">
        <v>4.9609826666666663</v>
      </c>
    </row>
    <row r="790" spans="1:4" x14ac:dyDescent="0.55000000000000004">
      <c r="A790">
        <v>71</v>
      </c>
      <c r="B790" s="66">
        <v>46161.493055555547</v>
      </c>
      <c r="C790">
        <v>61.055799999999998</v>
      </c>
      <c r="D790">
        <v>4.9654999999999996</v>
      </c>
    </row>
    <row r="791" spans="1:4" x14ac:dyDescent="0.55000000000000004">
      <c r="A791">
        <v>71</v>
      </c>
      <c r="B791" s="66">
        <v>46161.496527777781</v>
      </c>
      <c r="C791">
        <v>61.057899999999997</v>
      </c>
      <c r="D791">
        <v>4.9722999999999997</v>
      </c>
    </row>
    <row r="792" spans="1:4" x14ac:dyDescent="0.55000000000000004">
      <c r="A792">
        <v>71</v>
      </c>
      <c r="B792" s="66">
        <v>46161.5</v>
      </c>
      <c r="C792">
        <v>61.059899999999999</v>
      </c>
      <c r="D792">
        <v>4.9790000000000001</v>
      </c>
    </row>
    <row r="793" spans="1:4" x14ac:dyDescent="0.55000000000000004">
      <c r="A793">
        <v>71</v>
      </c>
      <c r="B793" s="66">
        <v>46161.503472222219</v>
      </c>
      <c r="C793">
        <v>61.062199999999997</v>
      </c>
      <c r="D793">
        <v>4.9852999999999996</v>
      </c>
    </row>
    <row r="794" spans="1:4" x14ac:dyDescent="0.55000000000000004">
      <c r="A794">
        <v>71</v>
      </c>
      <c r="B794" s="66">
        <v>46161.506944444453</v>
      </c>
      <c r="C794">
        <v>61.064500000000002</v>
      </c>
      <c r="D794">
        <v>4.9915000000000003</v>
      </c>
    </row>
    <row r="795" spans="1:4" x14ac:dyDescent="0.55000000000000004">
      <c r="A795">
        <v>71</v>
      </c>
      <c r="B795" s="66">
        <v>46161.510416666657</v>
      </c>
      <c r="C795">
        <v>61.066600000000001</v>
      </c>
      <c r="D795">
        <v>4.9976000000000003</v>
      </c>
    </row>
    <row r="796" spans="1:4" x14ac:dyDescent="0.55000000000000004">
      <c r="A796">
        <v>71</v>
      </c>
      <c r="B796" s="66">
        <v>46161.513888888891</v>
      </c>
      <c r="C796">
        <v>61.0685</v>
      </c>
      <c r="D796">
        <v>5.0034999999999998</v>
      </c>
    </row>
    <row r="797" spans="1:4" x14ac:dyDescent="0.55000000000000004">
      <c r="A797">
        <v>71</v>
      </c>
      <c r="B797" s="66">
        <v>46161.517361111109</v>
      </c>
      <c r="C797">
        <v>61.070300000000003</v>
      </c>
      <c r="D797">
        <v>5.0094000000000003</v>
      </c>
    </row>
    <row r="798" spans="1:4" x14ac:dyDescent="0.55000000000000004">
      <c r="A798">
        <v>71</v>
      </c>
      <c r="B798" s="66">
        <v>46161.520833333343</v>
      </c>
      <c r="C798">
        <v>61.071899999999999</v>
      </c>
      <c r="D798">
        <v>5.0152000000000001</v>
      </c>
    </row>
    <row r="799" spans="1:4" x14ac:dyDescent="0.55000000000000004">
      <c r="A799">
        <v>71</v>
      </c>
      <c r="B799" s="66">
        <v>46161.522465277783</v>
      </c>
      <c r="C799">
        <v>61.072229</v>
      </c>
      <c r="D799">
        <v>5.0173620000000003</v>
      </c>
    </row>
    <row r="800" spans="1:4" x14ac:dyDescent="0.55000000000000004">
      <c r="A800">
        <v>72</v>
      </c>
      <c r="B800" s="66">
        <v>46161.541134259263</v>
      </c>
      <c r="C800">
        <v>61.066163333333328</v>
      </c>
      <c r="D800">
        <v>5.023171333333333</v>
      </c>
    </row>
    <row r="801" spans="1:4" x14ac:dyDescent="0.55000000000000004">
      <c r="A801">
        <v>72</v>
      </c>
      <c r="B801" s="66">
        <v>46161.541666666657</v>
      </c>
      <c r="C801">
        <v>61.066699999999997</v>
      </c>
      <c r="D801">
        <v>5.0237999999999996</v>
      </c>
    </row>
    <row r="802" spans="1:4" x14ac:dyDescent="0.55000000000000004">
      <c r="A802">
        <v>72</v>
      </c>
      <c r="B802" s="66">
        <v>46161.545138888891</v>
      </c>
      <c r="C802">
        <v>61.069699999999997</v>
      </c>
      <c r="D802">
        <v>5.0273000000000003</v>
      </c>
    </row>
    <row r="803" spans="1:4" x14ac:dyDescent="0.55000000000000004">
      <c r="A803">
        <v>72</v>
      </c>
      <c r="B803" s="66">
        <v>46161.548611111109</v>
      </c>
      <c r="C803">
        <v>61.072499999999998</v>
      </c>
      <c r="D803">
        <v>5.0316000000000001</v>
      </c>
    </row>
    <row r="804" spans="1:4" x14ac:dyDescent="0.55000000000000004">
      <c r="A804">
        <v>72</v>
      </c>
      <c r="B804" s="66">
        <v>46161.552083333343</v>
      </c>
      <c r="C804">
        <v>61.075099999999999</v>
      </c>
      <c r="D804">
        <v>5.0361000000000002</v>
      </c>
    </row>
    <row r="805" spans="1:4" x14ac:dyDescent="0.55000000000000004">
      <c r="A805">
        <v>72</v>
      </c>
      <c r="B805" s="66">
        <v>46161.555555555547</v>
      </c>
      <c r="C805">
        <v>61.077800000000003</v>
      </c>
      <c r="D805">
        <v>5.0406000000000004</v>
      </c>
    </row>
    <row r="806" spans="1:4" x14ac:dyDescent="0.55000000000000004">
      <c r="A806">
        <v>72</v>
      </c>
      <c r="B806" s="66">
        <v>46161.559027777781</v>
      </c>
      <c r="C806">
        <v>61.080300000000001</v>
      </c>
      <c r="D806">
        <v>5.0453000000000001</v>
      </c>
    </row>
    <row r="807" spans="1:4" x14ac:dyDescent="0.55000000000000004">
      <c r="A807">
        <v>72</v>
      </c>
      <c r="B807" s="66">
        <v>46161.5625</v>
      </c>
      <c r="C807">
        <v>61.082799999999999</v>
      </c>
      <c r="D807">
        <v>5.0503</v>
      </c>
    </row>
    <row r="808" spans="1:4" x14ac:dyDescent="0.55000000000000004">
      <c r="A808">
        <v>72</v>
      </c>
      <c r="B808" s="66">
        <v>46161.565972222219</v>
      </c>
      <c r="C808">
        <v>61.084699999999998</v>
      </c>
      <c r="D808">
        <v>5.0560999999999998</v>
      </c>
    </row>
    <row r="809" spans="1:4" x14ac:dyDescent="0.55000000000000004">
      <c r="A809">
        <v>72</v>
      </c>
      <c r="B809" s="66">
        <v>46161.569444444453</v>
      </c>
      <c r="C809">
        <v>61.086300000000001</v>
      </c>
      <c r="D809">
        <v>5.0625</v>
      </c>
    </row>
    <row r="810" spans="1:4" x14ac:dyDescent="0.55000000000000004">
      <c r="A810">
        <v>72</v>
      </c>
      <c r="B810" s="66">
        <v>46161.572824074072</v>
      </c>
      <c r="C810">
        <v>61.087468000000001</v>
      </c>
      <c r="D810">
        <v>5.068632</v>
      </c>
    </row>
    <row r="811" spans="1:4" x14ac:dyDescent="0.55000000000000004">
      <c r="A811">
        <v>73</v>
      </c>
      <c r="B811" s="66">
        <v>46162.375532407408</v>
      </c>
      <c r="C811">
        <v>61.080284666666657</v>
      </c>
      <c r="D811">
        <v>5.2443186666666666</v>
      </c>
    </row>
    <row r="812" spans="1:4" x14ac:dyDescent="0.55000000000000004">
      <c r="A812">
        <v>73</v>
      </c>
      <c r="B812" s="66">
        <v>46162.378472222219</v>
      </c>
      <c r="C812">
        <v>61.080199999999998</v>
      </c>
      <c r="D812">
        <v>5.2515999999999998</v>
      </c>
    </row>
    <row r="813" spans="1:4" x14ac:dyDescent="0.55000000000000004">
      <c r="A813">
        <v>73</v>
      </c>
      <c r="B813" s="66">
        <v>46162.381944444453</v>
      </c>
      <c r="C813">
        <v>61.080500000000001</v>
      </c>
      <c r="D813">
        <v>5.2601000000000004</v>
      </c>
    </row>
    <row r="814" spans="1:4" x14ac:dyDescent="0.55000000000000004">
      <c r="A814">
        <v>73</v>
      </c>
      <c r="B814" s="66">
        <v>46162.385416666657</v>
      </c>
      <c r="C814">
        <v>61.080599999999997</v>
      </c>
      <c r="D814">
        <v>5.2676999999999996</v>
      </c>
    </row>
    <row r="815" spans="1:4" x14ac:dyDescent="0.55000000000000004">
      <c r="A815">
        <v>73</v>
      </c>
      <c r="B815" s="66">
        <v>46162.388888888891</v>
      </c>
      <c r="C815">
        <v>61.080199999999998</v>
      </c>
      <c r="D815">
        <v>5.2751999999999999</v>
      </c>
    </row>
    <row r="816" spans="1:4" x14ac:dyDescent="0.55000000000000004">
      <c r="A816">
        <v>73</v>
      </c>
      <c r="B816" s="66">
        <v>46162.392361111109</v>
      </c>
      <c r="C816">
        <v>61.079599999999999</v>
      </c>
      <c r="D816">
        <v>5.2827999999999999</v>
      </c>
    </row>
    <row r="817" spans="1:4" x14ac:dyDescent="0.55000000000000004">
      <c r="A817">
        <v>73</v>
      </c>
      <c r="B817" s="66">
        <v>46162.395833333343</v>
      </c>
      <c r="C817">
        <v>61.079099999999997</v>
      </c>
      <c r="D817">
        <v>5.2906000000000004</v>
      </c>
    </row>
    <row r="818" spans="1:4" x14ac:dyDescent="0.55000000000000004">
      <c r="A818">
        <v>73</v>
      </c>
      <c r="B818" s="66">
        <v>46162.399305555547</v>
      </c>
      <c r="C818">
        <v>61.078200000000002</v>
      </c>
      <c r="D818">
        <v>5.2983000000000002</v>
      </c>
    </row>
    <row r="819" spans="1:4" x14ac:dyDescent="0.55000000000000004">
      <c r="A819">
        <v>73</v>
      </c>
      <c r="B819" s="66">
        <v>46162.402777777781</v>
      </c>
      <c r="C819">
        <v>61.076500000000003</v>
      </c>
      <c r="D819">
        <v>5.3056000000000001</v>
      </c>
    </row>
    <row r="820" spans="1:4" x14ac:dyDescent="0.55000000000000004">
      <c r="A820">
        <v>73</v>
      </c>
      <c r="B820" s="66">
        <v>46162.40625</v>
      </c>
      <c r="C820">
        <v>61.0745</v>
      </c>
      <c r="D820">
        <v>5.3122999999999996</v>
      </c>
    </row>
    <row r="821" spans="1:4" x14ac:dyDescent="0.55000000000000004">
      <c r="A821">
        <v>73</v>
      </c>
      <c r="B821" s="66">
        <v>46162.406863425917</v>
      </c>
      <c r="C821">
        <v>61.074199666666672</v>
      </c>
      <c r="D821">
        <v>5.3127416666666667</v>
      </c>
    </row>
    <row r="822" spans="1:4" x14ac:dyDescent="0.55000000000000004">
      <c r="A822">
        <v>74</v>
      </c>
      <c r="B822" s="66">
        <v>46162.44599537037</v>
      </c>
      <c r="C822">
        <v>61.082886666666667</v>
      </c>
      <c r="D822">
        <v>5.3120659999999997</v>
      </c>
    </row>
    <row r="823" spans="1:4" x14ac:dyDescent="0.55000000000000004">
      <c r="A823">
        <v>74</v>
      </c>
      <c r="B823" s="66">
        <v>46162.447916666657</v>
      </c>
      <c r="C823">
        <v>61.085099999999997</v>
      </c>
      <c r="D823">
        <v>5.3118999999999996</v>
      </c>
    </row>
    <row r="824" spans="1:4" x14ac:dyDescent="0.55000000000000004">
      <c r="A824">
        <v>74</v>
      </c>
      <c r="B824" s="66">
        <v>46162.451388888891</v>
      </c>
      <c r="C824">
        <v>61.089300000000001</v>
      </c>
      <c r="D824">
        <v>5.3129</v>
      </c>
    </row>
    <row r="825" spans="1:4" x14ac:dyDescent="0.55000000000000004">
      <c r="A825">
        <v>74</v>
      </c>
      <c r="B825" s="66">
        <v>46162.454861111109</v>
      </c>
      <c r="C825">
        <v>61.093499999999999</v>
      </c>
      <c r="D825">
        <v>5.3109999999999999</v>
      </c>
    </row>
    <row r="826" spans="1:4" x14ac:dyDescent="0.55000000000000004">
      <c r="A826">
        <v>74</v>
      </c>
      <c r="B826" s="66">
        <v>46162.458333333343</v>
      </c>
      <c r="C826">
        <v>61.096899999999998</v>
      </c>
      <c r="D826">
        <v>5.3048000000000002</v>
      </c>
    </row>
    <row r="827" spans="1:4" x14ac:dyDescent="0.55000000000000004">
      <c r="A827">
        <v>74</v>
      </c>
      <c r="B827" s="66">
        <v>46162.461805555547</v>
      </c>
      <c r="C827">
        <v>61.098700000000001</v>
      </c>
      <c r="D827">
        <v>5.2965</v>
      </c>
    </row>
    <row r="828" spans="1:4" x14ac:dyDescent="0.55000000000000004">
      <c r="A828">
        <v>74</v>
      </c>
      <c r="B828" s="66">
        <v>46162.465277777781</v>
      </c>
      <c r="C828">
        <v>61.099200000000003</v>
      </c>
      <c r="D828">
        <v>5.2877999999999998</v>
      </c>
    </row>
    <row r="829" spans="1:4" x14ac:dyDescent="0.55000000000000004">
      <c r="A829">
        <v>74</v>
      </c>
      <c r="B829" s="66">
        <v>46162.46875</v>
      </c>
      <c r="C829">
        <v>61.098300000000002</v>
      </c>
      <c r="D829">
        <v>5.2796000000000003</v>
      </c>
    </row>
    <row r="830" spans="1:4" x14ac:dyDescent="0.55000000000000004">
      <c r="A830">
        <v>74</v>
      </c>
      <c r="B830" s="66">
        <v>46162.472222222219</v>
      </c>
      <c r="C830">
        <v>61.096299999999999</v>
      </c>
      <c r="D830">
        <v>5.2727000000000004</v>
      </c>
    </row>
    <row r="831" spans="1:4" x14ac:dyDescent="0.55000000000000004">
      <c r="A831">
        <v>74</v>
      </c>
      <c r="B831" s="66">
        <v>46162.475694444453</v>
      </c>
      <c r="C831">
        <v>61.093400000000003</v>
      </c>
      <c r="D831">
        <v>5.2676999999999996</v>
      </c>
    </row>
    <row r="832" spans="1:4" x14ac:dyDescent="0.55000000000000004">
      <c r="A832">
        <v>74</v>
      </c>
      <c r="B832" s="66">
        <v>46162.47760416667</v>
      </c>
      <c r="C832">
        <v>61.092190000000002</v>
      </c>
      <c r="D832">
        <v>5.2658849999999999</v>
      </c>
    </row>
    <row r="833" spans="1:4" x14ac:dyDescent="0.55000000000000004">
      <c r="A833">
        <v>75</v>
      </c>
      <c r="B833" s="66">
        <v>46162.515775462962</v>
      </c>
      <c r="C833">
        <v>61.095641666666673</v>
      </c>
      <c r="D833">
        <v>5.247168666666667</v>
      </c>
    </row>
    <row r="834" spans="1:4" x14ac:dyDescent="0.55000000000000004">
      <c r="A834">
        <v>75</v>
      </c>
      <c r="B834" s="66">
        <v>46162.517361111109</v>
      </c>
      <c r="C834">
        <v>61.094499999999996</v>
      </c>
      <c r="D834">
        <v>5.25</v>
      </c>
    </row>
    <row r="835" spans="1:4" x14ac:dyDescent="0.55000000000000004">
      <c r="A835">
        <v>75</v>
      </c>
      <c r="B835" s="66">
        <v>46162.520833333343</v>
      </c>
      <c r="C835">
        <v>61.091900000000003</v>
      </c>
      <c r="D835">
        <v>5.2549999999999999</v>
      </c>
    </row>
    <row r="836" spans="1:4" x14ac:dyDescent="0.55000000000000004">
      <c r="A836">
        <v>75</v>
      </c>
      <c r="B836" s="66">
        <v>46162.524305555547</v>
      </c>
      <c r="C836">
        <v>61.089500000000001</v>
      </c>
      <c r="D836">
        <v>5.2596999999999996</v>
      </c>
    </row>
    <row r="837" spans="1:4" x14ac:dyDescent="0.55000000000000004">
      <c r="A837">
        <v>75</v>
      </c>
      <c r="B837" s="66">
        <v>46162.527777777781</v>
      </c>
      <c r="C837">
        <v>61.087400000000002</v>
      </c>
      <c r="D837">
        <v>5.2648999999999999</v>
      </c>
    </row>
    <row r="838" spans="1:4" x14ac:dyDescent="0.55000000000000004">
      <c r="A838">
        <v>75</v>
      </c>
      <c r="B838" s="66">
        <v>46162.53125</v>
      </c>
      <c r="C838">
        <v>61.085799999999999</v>
      </c>
      <c r="D838">
        <v>5.2701000000000002</v>
      </c>
    </row>
    <row r="839" spans="1:4" x14ac:dyDescent="0.55000000000000004">
      <c r="A839">
        <v>75</v>
      </c>
      <c r="B839" s="66">
        <v>46162.534722222219</v>
      </c>
      <c r="C839">
        <v>61.084299999999999</v>
      </c>
      <c r="D839">
        <v>5.2755999999999998</v>
      </c>
    </row>
    <row r="840" spans="1:4" x14ac:dyDescent="0.55000000000000004">
      <c r="A840">
        <v>75</v>
      </c>
      <c r="B840" s="66">
        <v>46162.538194444453</v>
      </c>
      <c r="C840">
        <v>61.083100000000002</v>
      </c>
      <c r="D840">
        <v>5.2813999999999997</v>
      </c>
    </row>
    <row r="841" spans="1:4" x14ac:dyDescent="0.55000000000000004">
      <c r="A841">
        <v>75</v>
      </c>
      <c r="B841" s="66">
        <v>46162.541666666657</v>
      </c>
      <c r="C841">
        <v>61.0822</v>
      </c>
      <c r="D841">
        <v>5.2876000000000003</v>
      </c>
    </row>
    <row r="842" spans="1:4" x14ac:dyDescent="0.55000000000000004">
      <c r="A842">
        <v>75</v>
      </c>
      <c r="B842" s="66">
        <v>46162.545138888891</v>
      </c>
      <c r="C842">
        <v>61.081200000000003</v>
      </c>
      <c r="D842">
        <v>5.2938999999999998</v>
      </c>
    </row>
    <row r="843" spans="1:4" x14ac:dyDescent="0.55000000000000004">
      <c r="A843">
        <v>75</v>
      </c>
      <c r="B843" s="66">
        <v>46162.547164351847</v>
      </c>
      <c r="C843">
        <v>61.080616666666657</v>
      </c>
      <c r="D843">
        <v>5.2963499999999986</v>
      </c>
    </row>
    <row r="844" spans="1:4" x14ac:dyDescent="0.55000000000000004">
      <c r="A844">
        <v>76</v>
      </c>
      <c r="B844" s="66">
        <v>46162.63013888889</v>
      </c>
      <c r="C844">
        <v>61.051028000000002</v>
      </c>
      <c r="D844">
        <v>5.4113000000000007</v>
      </c>
    </row>
    <row r="845" spans="1:4" x14ac:dyDescent="0.55000000000000004">
      <c r="A845">
        <v>76</v>
      </c>
      <c r="B845" s="66">
        <v>46162.631944444453</v>
      </c>
      <c r="C845">
        <v>61.051600000000001</v>
      </c>
      <c r="D845">
        <v>5.4061000000000003</v>
      </c>
    </row>
    <row r="846" spans="1:4" x14ac:dyDescent="0.55000000000000004">
      <c r="A846">
        <v>76</v>
      </c>
      <c r="B846" s="66">
        <v>46162.635416666657</v>
      </c>
      <c r="C846">
        <v>61.052799999999998</v>
      </c>
      <c r="D846">
        <v>5.3960999999999997</v>
      </c>
    </row>
    <row r="847" spans="1:4" x14ac:dyDescent="0.55000000000000004">
      <c r="A847">
        <v>76</v>
      </c>
      <c r="B847" s="66">
        <v>46162.638888888891</v>
      </c>
      <c r="C847">
        <v>61.054299999999998</v>
      </c>
      <c r="D847">
        <v>5.3861999999999997</v>
      </c>
    </row>
    <row r="848" spans="1:4" x14ac:dyDescent="0.55000000000000004">
      <c r="A848">
        <v>76</v>
      </c>
      <c r="B848" s="66">
        <v>46162.642361111109</v>
      </c>
      <c r="C848">
        <v>61.056100000000001</v>
      </c>
      <c r="D848">
        <v>5.3762999999999996</v>
      </c>
    </row>
    <row r="849" spans="1:4" x14ac:dyDescent="0.55000000000000004">
      <c r="A849">
        <v>76</v>
      </c>
      <c r="B849" s="66">
        <v>46162.645833333343</v>
      </c>
      <c r="C849">
        <v>61.058500000000002</v>
      </c>
      <c r="D849">
        <v>5.367</v>
      </c>
    </row>
    <row r="850" spans="1:4" x14ac:dyDescent="0.55000000000000004">
      <c r="A850">
        <v>76</v>
      </c>
      <c r="B850" s="66">
        <v>46162.649305555547</v>
      </c>
      <c r="C850">
        <v>61.061199999999999</v>
      </c>
      <c r="D850">
        <v>5.3578999999999999</v>
      </c>
    </row>
    <row r="851" spans="1:4" x14ac:dyDescent="0.55000000000000004">
      <c r="A851">
        <v>76</v>
      </c>
      <c r="B851" s="66">
        <v>46162.652777777781</v>
      </c>
      <c r="C851">
        <v>61.064</v>
      </c>
      <c r="D851">
        <v>5.3494000000000002</v>
      </c>
    </row>
    <row r="852" spans="1:4" x14ac:dyDescent="0.55000000000000004">
      <c r="A852">
        <v>76</v>
      </c>
      <c r="B852" s="66">
        <v>46162.65625</v>
      </c>
      <c r="C852">
        <v>61.0672</v>
      </c>
      <c r="D852">
        <v>5.3415999999999997</v>
      </c>
    </row>
    <row r="853" spans="1:4" x14ac:dyDescent="0.55000000000000004">
      <c r="A853">
        <v>76</v>
      </c>
      <c r="B853" s="66">
        <v>46162.659722222219</v>
      </c>
      <c r="C853">
        <v>61.070700000000002</v>
      </c>
      <c r="D853">
        <v>5.3346999999999998</v>
      </c>
    </row>
    <row r="854" spans="1:4" x14ac:dyDescent="0.55000000000000004">
      <c r="A854">
        <v>76</v>
      </c>
      <c r="B854" s="66">
        <v>46162.661527777767</v>
      </c>
      <c r="C854">
        <v>61.072000000000003</v>
      </c>
      <c r="D854">
        <v>5.3319960000000002</v>
      </c>
    </row>
    <row r="855" spans="1:4" x14ac:dyDescent="0.55000000000000004">
      <c r="A855">
        <v>77</v>
      </c>
      <c r="B855" s="66">
        <v>46162.684699074067</v>
      </c>
      <c r="C855">
        <v>61.069881333333328</v>
      </c>
      <c r="D855">
        <v>5.3271153333333334</v>
      </c>
    </row>
    <row r="856" spans="1:4" x14ac:dyDescent="0.55000000000000004">
      <c r="A856">
        <v>77</v>
      </c>
      <c r="B856" s="66">
        <v>46162.6875</v>
      </c>
      <c r="C856">
        <v>61.067300000000003</v>
      </c>
      <c r="D856">
        <v>5.3300999999999998</v>
      </c>
    </row>
    <row r="857" spans="1:4" x14ac:dyDescent="0.55000000000000004">
      <c r="A857">
        <v>77</v>
      </c>
      <c r="B857" s="66">
        <v>46162.690972222219</v>
      </c>
      <c r="C857">
        <v>61.064100000000003</v>
      </c>
      <c r="D857">
        <v>5.3334000000000001</v>
      </c>
    </row>
    <row r="858" spans="1:4" x14ac:dyDescent="0.55000000000000004">
      <c r="A858">
        <v>77</v>
      </c>
      <c r="B858" s="66">
        <v>46162.694444444453</v>
      </c>
      <c r="C858">
        <v>61.060899999999997</v>
      </c>
      <c r="D858">
        <v>5.3365999999999998</v>
      </c>
    </row>
    <row r="859" spans="1:4" x14ac:dyDescent="0.55000000000000004">
      <c r="A859">
        <v>77</v>
      </c>
      <c r="B859" s="66">
        <v>46162.697916666657</v>
      </c>
      <c r="C859">
        <v>61.057600000000001</v>
      </c>
      <c r="D859">
        <v>5.3395999999999999</v>
      </c>
    </row>
    <row r="860" spans="1:4" x14ac:dyDescent="0.55000000000000004">
      <c r="A860">
        <v>77</v>
      </c>
      <c r="B860" s="66">
        <v>46162.701388888891</v>
      </c>
      <c r="C860">
        <v>61.054600000000001</v>
      </c>
      <c r="D860">
        <v>5.3433999999999999</v>
      </c>
    </row>
    <row r="861" spans="1:4" x14ac:dyDescent="0.55000000000000004">
      <c r="A861">
        <v>77</v>
      </c>
      <c r="B861" s="66">
        <v>46162.704861111109</v>
      </c>
      <c r="C861">
        <v>61.051900000000003</v>
      </c>
      <c r="D861">
        <v>5.3482000000000003</v>
      </c>
    </row>
    <row r="862" spans="1:4" x14ac:dyDescent="0.55000000000000004">
      <c r="A862">
        <v>77</v>
      </c>
      <c r="B862" s="66">
        <v>46162.708333333343</v>
      </c>
      <c r="C862">
        <v>61.049900000000001</v>
      </c>
      <c r="D862">
        <v>5.3540000000000001</v>
      </c>
    </row>
    <row r="863" spans="1:4" x14ac:dyDescent="0.55000000000000004">
      <c r="A863">
        <v>77</v>
      </c>
      <c r="B863" s="66">
        <v>46162.711805555547</v>
      </c>
      <c r="C863">
        <v>61.048699999999997</v>
      </c>
      <c r="D863">
        <v>5.3606999999999996</v>
      </c>
    </row>
    <row r="864" spans="1:4" x14ac:dyDescent="0.55000000000000004">
      <c r="A864">
        <v>77</v>
      </c>
      <c r="B864" s="66">
        <v>46162.715277777781</v>
      </c>
      <c r="C864">
        <v>61.048299999999998</v>
      </c>
      <c r="D864">
        <v>5.3677999999999999</v>
      </c>
    </row>
    <row r="865" spans="1:4" x14ac:dyDescent="0.55000000000000004">
      <c r="A865">
        <v>77</v>
      </c>
      <c r="B865" s="66">
        <v>46162.716006944444</v>
      </c>
      <c r="C865">
        <v>61.048048000000001</v>
      </c>
      <c r="D865">
        <v>5.3684510000000003</v>
      </c>
    </row>
    <row r="866" spans="1:4" x14ac:dyDescent="0.55000000000000004">
      <c r="A866">
        <v>78</v>
      </c>
      <c r="B866" s="66">
        <v>46163.301226851851</v>
      </c>
      <c r="C866">
        <v>61.10146266666667</v>
      </c>
      <c r="D866">
        <v>5.2004459999999986</v>
      </c>
    </row>
    <row r="867" spans="1:4" x14ac:dyDescent="0.55000000000000004">
      <c r="A867">
        <v>78</v>
      </c>
      <c r="B867" s="66">
        <v>46163.302083333343</v>
      </c>
      <c r="C867">
        <v>61.102400000000003</v>
      </c>
      <c r="D867">
        <v>5.1982999999999997</v>
      </c>
    </row>
    <row r="868" spans="1:4" x14ac:dyDescent="0.55000000000000004">
      <c r="A868">
        <v>78</v>
      </c>
      <c r="B868" s="66">
        <v>46163.305555555547</v>
      </c>
      <c r="C868">
        <v>61.106099999999998</v>
      </c>
      <c r="D868">
        <v>5.1909999999999998</v>
      </c>
    </row>
    <row r="869" spans="1:4" x14ac:dyDescent="0.55000000000000004">
      <c r="A869">
        <v>78</v>
      </c>
      <c r="B869" s="66">
        <v>46163.309027777781</v>
      </c>
      <c r="C869">
        <v>61.110100000000003</v>
      </c>
      <c r="D869">
        <v>5.1848000000000001</v>
      </c>
    </row>
    <row r="870" spans="1:4" x14ac:dyDescent="0.55000000000000004">
      <c r="A870">
        <v>78</v>
      </c>
      <c r="B870" s="66">
        <v>46163.3125</v>
      </c>
      <c r="C870">
        <v>61.114199999999997</v>
      </c>
      <c r="D870">
        <v>5.1791999999999998</v>
      </c>
    </row>
    <row r="871" spans="1:4" x14ac:dyDescent="0.55000000000000004">
      <c r="A871">
        <v>78</v>
      </c>
      <c r="B871" s="66">
        <v>46163.315972222219</v>
      </c>
      <c r="C871">
        <v>61.118299999999998</v>
      </c>
      <c r="D871">
        <v>5.1741000000000001</v>
      </c>
    </row>
    <row r="872" spans="1:4" x14ac:dyDescent="0.55000000000000004">
      <c r="A872">
        <v>78</v>
      </c>
      <c r="B872" s="66">
        <v>46163.319444444453</v>
      </c>
      <c r="C872">
        <v>61.122500000000002</v>
      </c>
      <c r="D872">
        <v>5.1696999999999997</v>
      </c>
    </row>
    <row r="873" spans="1:4" x14ac:dyDescent="0.55000000000000004">
      <c r="A873">
        <v>78</v>
      </c>
      <c r="B873" s="66">
        <v>46163.322916666657</v>
      </c>
      <c r="C873">
        <v>61.1265</v>
      </c>
      <c r="D873">
        <v>5.1651999999999996</v>
      </c>
    </row>
    <row r="874" spans="1:4" x14ac:dyDescent="0.55000000000000004">
      <c r="A874">
        <v>78</v>
      </c>
      <c r="B874" s="66">
        <v>46163.326388888891</v>
      </c>
      <c r="C874">
        <v>61.130099999999999</v>
      </c>
      <c r="D874">
        <v>5.1593999999999998</v>
      </c>
    </row>
    <row r="875" spans="1:4" x14ac:dyDescent="0.55000000000000004">
      <c r="A875">
        <v>78</v>
      </c>
      <c r="B875" s="66">
        <v>46163.329861111109</v>
      </c>
      <c r="C875">
        <v>61.133600000000001</v>
      </c>
      <c r="D875">
        <v>5.1532999999999998</v>
      </c>
    </row>
    <row r="876" spans="1:4" x14ac:dyDescent="0.55000000000000004">
      <c r="A876">
        <v>78</v>
      </c>
      <c r="B876" s="66">
        <v>46163.332511574074</v>
      </c>
      <c r="C876">
        <v>61.135890000000003</v>
      </c>
      <c r="D876">
        <v>5.149178</v>
      </c>
    </row>
    <row r="877" spans="1:4" x14ac:dyDescent="0.55000000000000004">
      <c r="A877">
        <v>79</v>
      </c>
      <c r="B877" s="66">
        <v>46163.360046296293</v>
      </c>
      <c r="C877">
        <v>61.133488</v>
      </c>
      <c r="D877">
        <v>5.1392013333333333</v>
      </c>
    </row>
    <row r="878" spans="1:4" x14ac:dyDescent="0.55000000000000004">
      <c r="A878">
        <v>79</v>
      </c>
      <c r="B878" s="66">
        <v>46163.361111111109</v>
      </c>
      <c r="C878">
        <v>61.132199999999997</v>
      </c>
      <c r="D878">
        <v>5.1395999999999997</v>
      </c>
    </row>
    <row r="879" spans="1:4" x14ac:dyDescent="0.55000000000000004">
      <c r="A879">
        <v>79</v>
      </c>
      <c r="B879" s="66">
        <v>46163.364583333343</v>
      </c>
      <c r="C879">
        <v>61.128599999999999</v>
      </c>
      <c r="D879">
        <v>5.1401000000000003</v>
      </c>
    </row>
    <row r="880" spans="1:4" x14ac:dyDescent="0.55000000000000004">
      <c r="A880">
        <v>79</v>
      </c>
      <c r="B880" s="66">
        <v>46163.368055555547</v>
      </c>
      <c r="C880">
        <v>61.124899999999997</v>
      </c>
      <c r="D880">
        <v>5.1393000000000004</v>
      </c>
    </row>
    <row r="881" spans="1:4" x14ac:dyDescent="0.55000000000000004">
      <c r="A881">
        <v>79</v>
      </c>
      <c r="B881" s="66">
        <v>46163.371527777781</v>
      </c>
      <c r="C881">
        <v>61.121099999999998</v>
      </c>
      <c r="D881">
        <v>5.1371000000000002</v>
      </c>
    </row>
    <row r="882" spans="1:4" x14ac:dyDescent="0.55000000000000004">
      <c r="A882">
        <v>79</v>
      </c>
      <c r="B882" s="66">
        <v>46163.375</v>
      </c>
      <c r="C882">
        <v>61.1173</v>
      </c>
      <c r="D882">
        <v>5.1342999999999996</v>
      </c>
    </row>
    <row r="883" spans="1:4" x14ac:dyDescent="0.55000000000000004">
      <c r="A883">
        <v>79</v>
      </c>
      <c r="B883" s="66">
        <v>46163.378472222219</v>
      </c>
      <c r="C883">
        <v>61.113500000000002</v>
      </c>
      <c r="D883">
        <v>5.1308999999999996</v>
      </c>
    </row>
    <row r="884" spans="1:4" x14ac:dyDescent="0.55000000000000004">
      <c r="A884">
        <v>79</v>
      </c>
      <c r="B884" s="66">
        <v>46163.381944444453</v>
      </c>
      <c r="C884">
        <v>61.1098</v>
      </c>
      <c r="D884">
        <v>5.1265999999999998</v>
      </c>
    </row>
    <row r="885" spans="1:4" x14ac:dyDescent="0.55000000000000004">
      <c r="A885">
        <v>79</v>
      </c>
      <c r="B885" s="66">
        <v>46163.385416666657</v>
      </c>
      <c r="C885">
        <v>61.106000000000002</v>
      </c>
      <c r="D885">
        <v>5.1222000000000003</v>
      </c>
    </row>
    <row r="886" spans="1:4" x14ac:dyDescent="0.55000000000000004">
      <c r="A886">
        <v>79</v>
      </c>
      <c r="B886" s="66">
        <v>46163.388888888891</v>
      </c>
      <c r="C886">
        <v>61.102200000000003</v>
      </c>
      <c r="D886">
        <v>5.1177000000000001</v>
      </c>
    </row>
    <row r="887" spans="1:4" x14ac:dyDescent="0.55000000000000004">
      <c r="A887">
        <v>79</v>
      </c>
      <c r="B887" s="66">
        <v>46163.391736111109</v>
      </c>
      <c r="C887">
        <v>61.099412000000001</v>
      </c>
      <c r="D887">
        <v>5.1137639999999998</v>
      </c>
    </row>
    <row r="888" spans="1:4" x14ac:dyDescent="0.55000000000000004">
      <c r="A888">
        <v>80</v>
      </c>
      <c r="B888" s="66">
        <v>46163.441967592589</v>
      </c>
      <c r="C888">
        <v>61.083759333333333</v>
      </c>
      <c r="D888">
        <v>5.0839359999999996</v>
      </c>
    </row>
    <row r="889" spans="1:4" x14ac:dyDescent="0.55000000000000004">
      <c r="A889">
        <v>80</v>
      </c>
      <c r="B889" s="66">
        <v>46163.444444444453</v>
      </c>
      <c r="C889">
        <v>61.0854</v>
      </c>
      <c r="D889">
        <v>5.0895000000000001</v>
      </c>
    </row>
    <row r="890" spans="1:4" x14ac:dyDescent="0.55000000000000004">
      <c r="A890">
        <v>80</v>
      </c>
      <c r="B890" s="66">
        <v>46163.447916666657</v>
      </c>
      <c r="C890">
        <v>61.087299999999999</v>
      </c>
      <c r="D890">
        <v>5.0975000000000001</v>
      </c>
    </row>
    <row r="891" spans="1:4" x14ac:dyDescent="0.55000000000000004">
      <c r="A891">
        <v>80</v>
      </c>
      <c r="B891" s="66">
        <v>46163.451388888891</v>
      </c>
      <c r="C891">
        <v>61.089100000000002</v>
      </c>
      <c r="D891">
        <v>5.1052999999999997</v>
      </c>
    </row>
    <row r="892" spans="1:4" x14ac:dyDescent="0.55000000000000004">
      <c r="A892">
        <v>80</v>
      </c>
      <c r="B892" s="66">
        <v>46163.454861111109</v>
      </c>
      <c r="C892">
        <v>61.091000000000001</v>
      </c>
      <c r="D892">
        <v>5.1130000000000004</v>
      </c>
    </row>
    <row r="893" spans="1:4" x14ac:dyDescent="0.55000000000000004">
      <c r="A893">
        <v>80</v>
      </c>
      <c r="B893" s="66">
        <v>46163.458333333343</v>
      </c>
      <c r="C893">
        <v>61.092799999999997</v>
      </c>
      <c r="D893">
        <v>5.1212</v>
      </c>
    </row>
    <row r="894" spans="1:4" x14ac:dyDescent="0.55000000000000004">
      <c r="A894">
        <v>80</v>
      </c>
      <c r="B894" s="66">
        <v>46163.461805555547</v>
      </c>
      <c r="C894">
        <v>61.094799999999999</v>
      </c>
      <c r="D894">
        <v>5.1295000000000002</v>
      </c>
    </row>
    <row r="895" spans="1:4" x14ac:dyDescent="0.55000000000000004">
      <c r="A895">
        <v>80</v>
      </c>
      <c r="B895" s="66">
        <v>46163.465277777781</v>
      </c>
      <c r="C895">
        <v>61.097099999999998</v>
      </c>
      <c r="D895">
        <v>5.1375000000000002</v>
      </c>
    </row>
    <row r="896" spans="1:4" x14ac:dyDescent="0.55000000000000004">
      <c r="A896">
        <v>80</v>
      </c>
      <c r="B896" s="66">
        <v>46163.46875</v>
      </c>
      <c r="C896">
        <v>61.099699999999999</v>
      </c>
      <c r="D896">
        <v>5.1447000000000003</v>
      </c>
    </row>
    <row r="897" spans="1:4" x14ac:dyDescent="0.55000000000000004">
      <c r="A897">
        <v>80</v>
      </c>
      <c r="B897" s="66">
        <v>46163.472222222219</v>
      </c>
      <c r="C897">
        <v>61.103299999999997</v>
      </c>
      <c r="D897">
        <v>5.1498999999999997</v>
      </c>
    </row>
    <row r="898" spans="1:4" x14ac:dyDescent="0.55000000000000004">
      <c r="A898">
        <v>80</v>
      </c>
      <c r="B898" s="66">
        <v>46163.473229166673</v>
      </c>
      <c r="C898">
        <v>61.103996000000002</v>
      </c>
      <c r="D898">
        <v>5.1503350000000001</v>
      </c>
    </row>
    <row r="899" spans="1:4" x14ac:dyDescent="0.55000000000000004">
      <c r="A899">
        <v>81</v>
      </c>
      <c r="B899" s="66">
        <v>46163.499849537038</v>
      </c>
      <c r="C899">
        <v>61.120918000000003</v>
      </c>
      <c r="D899">
        <v>5.1497036666666656</v>
      </c>
    </row>
    <row r="900" spans="1:4" x14ac:dyDescent="0.55000000000000004">
      <c r="A900">
        <v>81</v>
      </c>
      <c r="B900" s="66">
        <v>46163.5</v>
      </c>
      <c r="C900">
        <v>61.121099999999998</v>
      </c>
      <c r="D900">
        <v>5.1494999999999997</v>
      </c>
    </row>
    <row r="901" spans="1:4" x14ac:dyDescent="0.55000000000000004">
      <c r="A901">
        <v>81</v>
      </c>
      <c r="B901" s="66">
        <v>46163.503472222219</v>
      </c>
      <c r="C901">
        <v>61.1248</v>
      </c>
      <c r="D901">
        <v>5.1463000000000001</v>
      </c>
    </row>
    <row r="902" spans="1:4" x14ac:dyDescent="0.55000000000000004">
      <c r="A902">
        <v>81</v>
      </c>
      <c r="B902" s="66">
        <v>46163.506944444453</v>
      </c>
      <c r="C902">
        <v>61.129100000000001</v>
      </c>
      <c r="D902">
        <v>5.1444000000000001</v>
      </c>
    </row>
    <row r="903" spans="1:4" x14ac:dyDescent="0.55000000000000004">
      <c r="A903">
        <v>81</v>
      </c>
      <c r="B903" s="66">
        <v>46163.510416666657</v>
      </c>
      <c r="C903">
        <v>61.133600000000001</v>
      </c>
      <c r="D903">
        <v>5.1409000000000002</v>
      </c>
    </row>
    <row r="904" spans="1:4" x14ac:dyDescent="0.55000000000000004">
      <c r="A904">
        <v>81</v>
      </c>
      <c r="B904" s="66">
        <v>46163.513888888891</v>
      </c>
      <c r="C904">
        <v>61.1374</v>
      </c>
      <c r="D904">
        <v>5.1352000000000002</v>
      </c>
    </row>
    <row r="905" spans="1:4" x14ac:dyDescent="0.55000000000000004">
      <c r="A905">
        <v>81</v>
      </c>
      <c r="B905" s="66">
        <v>46163.517361111109</v>
      </c>
      <c r="C905">
        <v>61.1402</v>
      </c>
      <c r="D905">
        <v>5.1280000000000001</v>
      </c>
    </row>
    <row r="906" spans="1:4" x14ac:dyDescent="0.55000000000000004">
      <c r="A906">
        <v>81</v>
      </c>
      <c r="B906" s="66">
        <v>46163.520833333343</v>
      </c>
      <c r="C906">
        <v>61.142800000000001</v>
      </c>
      <c r="D906">
        <v>5.1214000000000004</v>
      </c>
    </row>
    <row r="907" spans="1:4" x14ac:dyDescent="0.55000000000000004">
      <c r="A907">
        <v>81</v>
      </c>
      <c r="B907" s="66">
        <v>46163.524305555547</v>
      </c>
      <c r="C907">
        <v>61.146599999999999</v>
      </c>
      <c r="D907">
        <v>5.1170999999999998</v>
      </c>
    </row>
    <row r="908" spans="1:4" x14ac:dyDescent="0.55000000000000004">
      <c r="A908">
        <v>81</v>
      </c>
      <c r="B908" s="66">
        <v>46163.527777777781</v>
      </c>
      <c r="C908">
        <v>61.150500000000001</v>
      </c>
      <c r="D908">
        <v>5.1134000000000004</v>
      </c>
    </row>
    <row r="909" spans="1:4" x14ac:dyDescent="0.55000000000000004">
      <c r="A909">
        <v>81</v>
      </c>
      <c r="B909" s="66">
        <v>46163.53125</v>
      </c>
      <c r="C909">
        <v>61.153599999999997</v>
      </c>
      <c r="D909">
        <v>5.1077000000000004</v>
      </c>
    </row>
    <row r="910" spans="1:4" x14ac:dyDescent="0.55000000000000004">
      <c r="A910">
        <v>81</v>
      </c>
      <c r="B910" s="66">
        <v>46163.5315162037</v>
      </c>
      <c r="C910">
        <v>61.153722666666667</v>
      </c>
      <c r="D910">
        <v>5.1074010000000003</v>
      </c>
    </row>
    <row r="911" spans="1:4" x14ac:dyDescent="0.55000000000000004">
      <c r="A911">
        <v>82</v>
      </c>
      <c r="B911" s="66">
        <v>46163.560185185182</v>
      </c>
      <c r="C911">
        <v>61.150866666666673</v>
      </c>
      <c r="D911">
        <v>5.0979666666666663</v>
      </c>
    </row>
    <row r="912" spans="1:4" x14ac:dyDescent="0.55000000000000004">
      <c r="A912">
        <v>82</v>
      </c>
      <c r="B912" s="66">
        <v>46163.5625</v>
      </c>
      <c r="C912">
        <v>61.148600000000002</v>
      </c>
      <c r="D912">
        <v>5.1014999999999997</v>
      </c>
    </row>
    <row r="913" spans="1:4" x14ac:dyDescent="0.55000000000000004">
      <c r="A913">
        <v>82</v>
      </c>
      <c r="B913" s="66">
        <v>46163.565972222219</v>
      </c>
      <c r="C913">
        <v>61.145600000000002</v>
      </c>
      <c r="D913">
        <v>5.1071999999999997</v>
      </c>
    </row>
    <row r="914" spans="1:4" x14ac:dyDescent="0.55000000000000004">
      <c r="A914">
        <v>82</v>
      </c>
      <c r="B914" s="66">
        <v>46163.569444444453</v>
      </c>
      <c r="C914">
        <v>61.142899999999997</v>
      </c>
      <c r="D914">
        <v>5.1140999999999996</v>
      </c>
    </row>
    <row r="915" spans="1:4" x14ac:dyDescent="0.55000000000000004">
      <c r="A915">
        <v>82</v>
      </c>
      <c r="B915" s="66">
        <v>46163.572916666657</v>
      </c>
      <c r="C915">
        <v>61.140900000000002</v>
      </c>
      <c r="D915">
        <v>5.1222000000000003</v>
      </c>
    </row>
    <row r="916" spans="1:4" x14ac:dyDescent="0.55000000000000004">
      <c r="A916">
        <v>82</v>
      </c>
      <c r="B916" s="66">
        <v>46163.576388888891</v>
      </c>
      <c r="C916">
        <v>61.138199999999998</v>
      </c>
      <c r="D916">
        <v>5.1291000000000002</v>
      </c>
    </row>
    <row r="917" spans="1:4" x14ac:dyDescent="0.55000000000000004">
      <c r="A917">
        <v>82</v>
      </c>
      <c r="B917" s="66">
        <v>46163.579861111109</v>
      </c>
      <c r="C917">
        <v>61.136400000000002</v>
      </c>
      <c r="D917">
        <v>5.1371000000000002</v>
      </c>
    </row>
    <row r="918" spans="1:4" x14ac:dyDescent="0.55000000000000004">
      <c r="A918">
        <v>82</v>
      </c>
      <c r="B918" s="66">
        <v>46163.583333333343</v>
      </c>
      <c r="C918">
        <v>61.135300000000001</v>
      </c>
      <c r="D918">
        <v>5.1452</v>
      </c>
    </row>
    <row r="919" spans="1:4" x14ac:dyDescent="0.55000000000000004">
      <c r="A919">
        <v>82</v>
      </c>
      <c r="B919" s="66">
        <v>46163.586805555547</v>
      </c>
      <c r="C919">
        <v>61.133400000000002</v>
      </c>
      <c r="D919">
        <v>5.1525999999999996</v>
      </c>
    </row>
    <row r="920" spans="1:4" x14ac:dyDescent="0.55000000000000004">
      <c r="A920">
        <v>82</v>
      </c>
      <c r="B920" s="66">
        <v>46163.590277777781</v>
      </c>
      <c r="C920">
        <v>61.130899999999997</v>
      </c>
      <c r="D920">
        <v>5.1593</v>
      </c>
    </row>
    <row r="921" spans="1:4" x14ac:dyDescent="0.55000000000000004">
      <c r="A921">
        <v>82</v>
      </c>
      <c r="B921" s="66">
        <v>46163.591481481482</v>
      </c>
      <c r="C921">
        <v>61.130310666666666</v>
      </c>
      <c r="D921">
        <v>5.1609293333333328</v>
      </c>
    </row>
    <row r="922" spans="1:4" x14ac:dyDescent="0.55000000000000004">
      <c r="A922">
        <v>83</v>
      </c>
      <c r="B922" s="66">
        <v>46163.610844907409</v>
      </c>
      <c r="C922">
        <v>61.115721999999998</v>
      </c>
      <c r="D922">
        <v>5.1650526666666661</v>
      </c>
    </row>
    <row r="923" spans="1:4" x14ac:dyDescent="0.55000000000000004">
      <c r="A923">
        <v>83</v>
      </c>
      <c r="B923" s="66">
        <v>46163.611111111109</v>
      </c>
      <c r="C923">
        <v>61.115400000000001</v>
      </c>
      <c r="D923">
        <v>5.1646999999999998</v>
      </c>
    </row>
    <row r="924" spans="1:4" x14ac:dyDescent="0.55000000000000004">
      <c r="A924">
        <v>83</v>
      </c>
      <c r="B924" s="66">
        <v>46163.614583333343</v>
      </c>
      <c r="C924">
        <v>61.112299999999998</v>
      </c>
      <c r="D924">
        <v>5.1585000000000001</v>
      </c>
    </row>
    <row r="925" spans="1:4" x14ac:dyDescent="0.55000000000000004">
      <c r="A925">
        <v>83</v>
      </c>
      <c r="B925" s="66">
        <v>46163.618055555547</v>
      </c>
      <c r="C925">
        <v>61.111400000000003</v>
      </c>
      <c r="D925">
        <v>5.1509</v>
      </c>
    </row>
    <row r="926" spans="1:4" x14ac:dyDescent="0.55000000000000004">
      <c r="A926">
        <v>83</v>
      </c>
      <c r="B926" s="66">
        <v>46163.621527777781</v>
      </c>
      <c r="C926">
        <v>61.1098</v>
      </c>
      <c r="D926">
        <v>5.1382000000000003</v>
      </c>
    </row>
    <row r="927" spans="1:4" x14ac:dyDescent="0.55000000000000004">
      <c r="A927">
        <v>83</v>
      </c>
      <c r="B927" s="66">
        <v>46163.625</v>
      </c>
      <c r="C927">
        <v>61.109000000000002</v>
      </c>
      <c r="D927">
        <v>5.1307</v>
      </c>
    </row>
    <row r="928" spans="1:4" x14ac:dyDescent="0.55000000000000004">
      <c r="A928">
        <v>83</v>
      </c>
      <c r="B928" s="66">
        <v>46163.628472222219</v>
      </c>
      <c r="C928">
        <v>61.107199999999999</v>
      </c>
      <c r="D928">
        <v>5.1231999999999998</v>
      </c>
    </row>
    <row r="929" spans="1:4" x14ac:dyDescent="0.55000000000000004">
      <c r="A929">
        <v>83</v>
      </c>
      <c r="B929" s="66">
        <v>46163.631944444453</v>
      </c>
      <c r="C929">
        <v>61.103999999999999</v>
      </c>
      <c r="D929">
        <v>5.1180000000000003</v>
      </c>
    </row>
    <row r="930" spans="1:4" x14ac:dyDescent="0.55000000000000004">
      <c r="A930">
        <v>83</v>
      </c>
      <c r="B930" s="66">
        <v>46163.635416666657</v>
      </c>
      <c r="C930">
        <v>61.100099999999998</v>
      </c>
      <c r="D930">
        <v>5.1138000000000003</v>
      </c>
    </row>
    <row r="931" spans="1:4" x14ac:dyDescent="0.55000000000000004">
      <c r="A931">
        <v>83</v>
      </c>
      <c r="B931" s="66">
        <v>46163.638888888891</v>
      </c>
      <c r="C931">
        <v>61.095599999999997</v>
      </c>
      <c r="D931">
        <v>5.1089000000000002</v>
      </c>
    </row>
    <row r="932" spans="1:4" x14ac:dyDescent="0.55000000000000004">
      <c r="A932">
        <v>83</v>
      </c>
      <c r="B932" s="66">
        <v>46163.642106481479</v>
      </c>
      <c r="C932">
        <v>61.092634666666662</v>
      </c>
      <c r="D932">
        <v>5.103988666666667</v>
      </c>
    </row>
    <row r="933" spans="1:4" x14ac:dyDescent="0.55000000000000004">
      <c r="A933">
        <v>84</v>
      </c>
      <c r="B933" s="66">
        <v>46163.669745370367</v>
      </c>
      <c r="C933">
        <v>61.091316666666657</v>
      </c>
      <c r="D933">
        <v>5.1201573333333332</v>
      </c>
    </row>
    <row r="934" spans="1:4" x14ac:dyDescent="0.55000000000000004">
      <c r="A934">
        <v>84</v>
      </c>
      <c r="B934" s="66">
        <v>46163.670138888891</v>
      </c>
      <c r="C934">
        <v>61.0916</v>
      </c>
      <c r="D934">
        <v>5.1212</v>
      </c>
    </row>
    <row r="935" spans="1:4" x14ac:dyDescent="0.55000000000000004">
      <c r="A935">
        <v>84</v>
      </c>
      <c r="B935" s="66">
        <v>46163.673611111109</v>
      </c>
      <c r="C935">
        <v>61.094999999999999</v>
      </c>
      <c r="D935">
        <v>5.1230000000000002</v>
      </c>
    </row>
    <row r="936" spans="1:4" x14ac:dyDescent="0.55000000000000004">
      <c r="A936">
        <v>84</v>
      </c>
      <c r="B936" s="66">
        <v>46163.677083333343</v>
      </c>
      <c r="C936">
        <v>61.1</v>
      </c>
      <c r="D936">
        <v>5.1243999999999996</v>
      </c>
    </row>
    <row r="937" spans="1:4" x14ac:dyDescent="0.55000000000000004">
      <c r="A937">
        <v>84</v>
      </c>
      <c r="B937" s="66">
        <v>46163.680555555547</v>
      </c>
      <c r="C937">
        <v>61.107199999999999</v>
      </c>
      <c r="D937">
        <v>5.1280000000000001</v>
      </c>
    </row>
    <row r="938" spans="1:4" x14ac:dyDescent="0.55000000000000004">
      <c r="A938">
        <v>84</v>
      </c>
      <c r="B938" s="66">
        <v>46163.684027777781</v>
      </c>
      <c r="C938">
        <v>61.106999999999999</v>
      </c>
      <c r="D938">
        <v>5.1306000000000003</v>
      </c>
    </row>
    <row r="939" spans="1:4" x14ac:dyDescent="0.55000000000000004">
      <c r="A939">
        <v>84</v>
      </c>
      <c r="B939" s="66">
        <v>46163.6875</v>
      </c>
      <c r="C939">
        <v>61.107500000000002</v>
      </c>
      <c r="D939">
        <v>5.1368</v>
      </c>
    </row>
    <row r="940" spans="1:4" x14ac:dyDescent="0.55000000000000004">
      <c r="A940">
        <v>84</v>
      </c>
      <c r="B940" s="66">
        <v>46163.690972222219</v>
      </c>
      <c r="C940">
        <v>61.108199999999997</v>
      </c>
      <c r="D940">
        <v>5.1436000000000002</v>
      </c>
    </row>
    <row r="941" spans="1:4" x14ac:dyDescent="0.55000000000000004">
      <c r="A941">
        <v>84</v>
      </c>
      <c r="B941" s="66">
        <v>46163.694444444453</v>
      </c>
      <c r="C941">
        <v>61.108600000000003</v>
      </c>
      <c r="D941">
        <v>5.1509</v>
      </c>
    </row>
    <row r="942" spans="1:4" x14ac:dyDescent="0.55000000000000004">
      <c r="A942">
        <v>84</v>
      </c>
      <c r="B942" s="66">
        <v>46163.697916666657</v>
      </c>
      <c r="C942">
        <v>61.109699999999997</v>
      </c>
      <c r="D942">
        <v>5.1578999999999997</v>
      </c>
    </row>
    <row r="943" spans="1:4" x14ac:dyDescent="0.55000000000000004">
      <c r="A943">
        <v>84</v>
      </c>
      <c r="B943" s="66">
        <v>46163.701006944437</v>
      </c>
      <c r="C943">
        <v>61.109521999999998</v>
      </c>
      <c r="D943">
        <v>5.1642190000000001</v>
      </c>
    </row>
    <row r="944" spans="1:4" x14ac:dyDescent="0.55000000000000004">
      <c r="A944">
        <v>85</v>
      </c>
      <c r="B944" s="66">
        <v>46164.308078703703</v>
      </c>
      <c r="C944">
        <v>61.090710666666673</v>
      </c>
      <c r="D944">
        <v>5.0607059999999997</v>
      </c>
    </row>
    <row r="945" spans="1:4" x14ac:dyDescent="0.55000000000000004">
      <c r="A945">
        <v>85</v>
      </c>
      <c r="B945" s="66">
        <v>46164.309027777781</v>
      </c>
      <c r="C945">
        <v>61.09</v>
      </c>
      <c r="D945">
        <v>5.0579999999999998</v>
      </c>
    </row>
    <row r="946" spans="1:4" x14ac:dyDescent="0.55000000000000004">
      <c r="A946">
        <v>85</v>
      </c>
      <c r="B946" s="66">
        <v>46164.3125</v>
      </c>
      <c r="C946">
        <v>61.087699999999998</v>
      </c>
      <c r="D946">
        <v>5.0495000000000001</v>
      </c>
    </row>
    <row r="947" spans="1:4" x14ac:dyDescent="0.55000000000000004">
      <c r="A947">
        <v>85</v>
      </c>
      <c r="B947" s="66">
        <v>46164.315972222219</v>
      </c>
      <c r="C947">
        <v>61.085999999999999</v>
      </c>
      <c r="D947">
        <v>5.0404</v>
      </c>
    </row>
    <row r="948" spans="1:4" x14ac:dyDescent="0.55000000000000004">
      <c r="A948">
        <v>85</v>
      </c>
      <c r="B948" s="66">
        <v>46164.319444444453</v>
      </c>
      <c r="C948">
        <v>61.085700000000003</v>
      </c>
      <c r="D948">
        <v>5.0309999999999997</v>
      </c>
    </row>
    <row r="949" spans="1:4" x14ac:dyDescent="0.55000000000000004">
      <c r="A949">
        <v>85</v>
      </c>
      <c r="B949" s="66">
        <v>46164.322916666657</v>
      </c>
      <c r="C949">
        <v>61.086100000000002</v>
      </c>
      <c r="D949">
        <v>5.0221999999999998</v>
      </c>
    </row>
    <row r="950" spans="1:4" x14ac:dyDescent="0.55000000000000004">
      <c r="A950">
        <v>85</v>
      </c>
      <c r="B950" s="66">
        <v>46164.326388888891</v>
      </c>
      <c r="C950">
        <v>61.0852</v>
      </c>
      <c r="D950">
        <v>5.0140000000000002</v>
      </c>
    </row>
    <row r="951" spans="1:4" x14ac:dyDescent="0.55000000000000004">
      <c r="A951">
        <v>85</v>
      </c>
      <c r="B951" s="66">
        <v>46164.329861111109</v>
      </c>
      <c r="C951">
        <v>61.082599999999999</v>
      </c>
      <c r="D951">
        <v>5.0072000000000001</v>
      </c>
    </row>
    <row r="952" spans="1:4" x14ac:dyDescent="0.55000000000000004">
      <c r="A952">
        <v>85</v>
      </c>
      <c r="B952" s="66">
        <v>46164.333333333343</v>
      </c>
      <c r="C952">
        <v>61.081000000000003</v>
      </c>
      <c r="D952">
        <v>4.9995000000000003</v>
      </c>
    </row>
    <row r="953" spans="1:4" x14ac:dyDescent="0.55000000000000004">
      <c r="A953">
        <v>85</v>
      </c>
      <c r="B953" s="66">
        <v>46164.336805555547</v>
      </c>
      <c r="C953">
        <v>61.079300000000003</v>
      </c>
      <c r="D953">
        <v>4.9919000000000002</v>
      </c>
    </row>
    <row r="954" spans="1:4" x14ac:dyDescent="0.55000000000000004">
      <c r="A954">
        <v>85</v>
      </c>
      <c r="B954" s="66">
        <v>46164.33934027778</v>
      </c>
      <c r="C954">
        <v>61.077401999999999</v>
      </c>
      <c r="D954">
        <v>4.9878119999999999</v>
      </c>
    </row>
    <row r="955" spans="1:4" x14ac:dyDescent="0.55000000000000004">
      <c r="A955">
        <v>86</v>
      </c>
      <c r="B955" s="66">
        <v>46164.375671296293</v>
      </c>
      <c r="C955">
        <v>61.074583333333337</v>
      </c>
      <c r="D955">
        <v>4.9856726666666669</v>
      </c>
    </row>
    <row r="956" spans="1:4" x14ac:dyDescent="0.55000000000000004">
      <c r="A956">
        <v>86</v>
      </c>
      <c r="B956" s="66">
        <v>46164.378472222219</v>
      </c>
      <c r="C956">
        <v>61.076599999999999</v>
      </c>
      <c r="D956">
        <v>4.9913999999999996</v>
      </c>
    </row>
    <row r="957" spans="1:4" x14ac:dyDescent="0.55000000000000004">
      <c r="A957">
        <v>86</v>
      </c>
      <c r="B957" s="66">
        <v>46164.381944444453</v>
      </c>
      <c r="C957">
        <v>61.078800000000001</v>
      </c>
      <c r="D957">
        <v>4.9991000000000003</v>
      </c>
    </row>
    <row r="958" spans="1:4" x14ac:dyDescent="0.55000000000000004">
      <c r="A958">
        <v>86</v>
      </c>
      <c r="B958" s="66">
        <v>46164.385416666657</v>
      </c>
      <c r="C958">
        <v>61.080199999999998</v>
      </c>
      <c r="D958">
        <v>5.0076999999999998</v>
      </c>
    </row>
    <row r="959" spans="1:4" x14ac:dyDescent="0.55000000000000004">
      <c r="A959">
        <v>86</v>
      </c>
      <c r="B959" s="66">
        <v>46164.388888888891</v>
      </c>
      <c r="C959">
        <v>61.080599999999997</v>
      </c>
      <c r="D959">
        <v>5.0170000000000003</v>
      </c>
    </row>
    <row r="960" spans="1:4" x14ac:dyDescent="0.55000000000000004">
      <c r="A960">
        <v>86</v>
      </c>
      <c r="B960" s="66">
        <v>46164.392361111109</v>
      </c>
      <c r="C960">
        <v>61.080199999999998</v>
      </c>
      <c r="D960">
        <v>5.0262000000000002</v>
      </c>
    </row>
    <row r="961" spans="1:4" x14ac:dyDescent="0.55000000000000004">
      <c r="A961">
        <v>86</v>
      </c>
      <c r="B961" s="66">
        <v>46164.395833333343</v>
      </c>
      <c r="C961">
        <v>61.079000000000001</v>
      </c>
      <c r="D961">
        <v>5.0349000000000004</v>
      </c>
    </row>
    <row r="962" spans="1:4" x14ac:dyDescent="0.55000000000000004">
      <c r="A962">
        <v>86</v>
      </c>
      <c r="B962" s="66">
        <v>46164.399305555547</v>
      </c>
      <c r="C962">
        <v>61.078299999999999</v>
      </c>
      <c r="D962">
        <v>5.0433000000000003</v>
      </c>
    </row>
    <row r="963" spans="1:4" x14ac:dyDescent="0.55000000000000004">
      <c r="A963">
        <v>86</v>
      </c>
      <c r="B963" s="66">
        <v>46164.402777777781</v>
      </c>
      <c r="C963">
        <v>61.079000000000001</v>
      </c>
      <c r="D963">
        <v>5.0515999999999996</v>
      </c>
    </row>
    <row r="964" spans="1:4" x14ac:dyDescent="0.55000000000000004">
      <c r="A964">
        <v>86</v>
      </c>
      <c r="B964" s="66">
        <v>46164.40625</v>
      </c>
      <c r="C964">
        <v>61.080800000000004</v>
      </c>
      <c r="D964">
        <v>5.0590999999999999</v>
      </c>
    </row>
    <row r="965" spans="1:4" x14ac:dyDescent="0.55000000000000004">
      <c r="A965">
        <v>86</v>
      </c>
      <c r="B965" s="66">
        <v>46164.407500000001</v>
      </c>
      <c r="C965">
        <v>61.081159999999997</v>
      </c>
      <c r="D965">
        <v>5.0611519999999999</v>
      </c>
    </row>
    <row r="966" spans="1:4" x14ac:dyDescent="0.55000000000000004">
      <c r="A966">
        <v>87</v>
      </c>
      <c r="B966" s="66">
        <v>46164.429444444453</v>
      </c>
      <c r="C966">
        <v>61.073092000000003</v>
      </c>
      <c r="D966">
        <v>5.0688520000000006</v>
      </c>
    </row>
    <row r="967" spans="1:4" x14ac:dyDescent="0.55000000000000004">
      <c r="A967">
        <v>87</v>
      </c>
      <c r="B967" s="66">
        <v>46164.430555555547</v>
      </c>
      <c r="C967">
        <v>61.072099999999999</v>
      </c>
      <c r="D967">
        <v>5.0669000000000004</v>
      </c>
    </row>
    <row r="968" spans="1:4" x14ac:dyDescent="0.55000000000000004">
      <c r="A968">
        <v>87</v>
      </c>
      <c r="B968" s="66">
        <v>46164.434027777781</v>
      </c>
      <c r="C968">
        <v>61.069000000000003</v>
      </c>
      <c r="D968">
        <v>5.0616000000000003</v>
      </c>
    </row>
    <row r="969" spans="1:4" x14ac:dyDescent="0.55000000000000004">
      <c r="A969">
        <v>87</v>
      </c>
      <c r="B969" s="66">
        <v>46164.4375</v>
      </c>
      <c r="C969">
        <v>61.066099999999999</v>
      </c>
      <c r="D969">
        <v>5.056</v>
      </c>
    </row>
    <row r="970" spans="1:4" x14ac:dyDescent="0.55000000000000004">
      <c r="A970">
        <v>87</v>
      </c>
      <c r="B970" s="66">
        <v>46164.440972222219</v>
      </c>
      <c r="C970">
        <v>61.064799999999998</v>
      </c>
      <c r="D970">
        <v>5.0486000000000004</v>
      </c>
    </row>
    <row r="971" spans="1:4" x14ac:dyDescent="0.55000000000000004">
      <c r="A971">
        <v>87</v>
      </c>
      <c r="B971" s="66">
        <v>46164.444444444453</v>
      </c>
      <c r="C971">
        <v>61.064599999999999</v>
      </c>
      <c r="D971">
        <v>5.0401999999999996</v>
      </c>
    </row>
    <row r="972" spans="1:4" x14ac:dyDescent="0.55000000000000004">
      <c r="A972">
        <v>87</v>
      </c>
      <c r="B972" s="66">
        <v>46164.447916666657</v>
      </c>
      <c r="C972">
        <v>61.063800000000001</v>
      </c>
      <c r="D972">
        <v>5.0317999999999996</v>
      </c>
    </row>
    <row r="973" spans="1:4" x14ac:dyDescent="0.55000000000000004">
      <c r="A973">
        <v>87</v>
      </c>
      <c r="B973" s="66">
        <v>46164.451388888891</v>
      </c>
      <c r="C973">
        <v>61.063000000000002</v>
      </c>
      <c r="D973">
        <v>5.0235000000000003</v>
      </c>
    </row>
    <row r="974" spans="1:4" x14ac:dyDescent="0.55000000000000004">
      <c r="A974">
        <v>87</v>
      </c>
      <c r="B974" s="66">
        <v>46164.454861111109</v>
      </c>
      <c r="C974">
        <v>61.0627</v>
      </c>
      <c r="D974">
        <v>5.0148999999999999</v>
      </c>
    </row>
    <row r="975" spans="1:4" x14ac:dyDescent="0.55000000000000004">
      <c r="A975">
        <v>87</v>
      </c>
      <c r="B975" s="66">
        <v>46164.458333333343</v>
      </c>
      <c r="C975">
        <v>61.061700000000002</v>
      </c>
      <c r="D975">
        <v>5.0065</v>
      </c>
    </row>
    <row r="976" spans="1:4" x14ac:dyDescent="0.55000000000000004">
      <c r="A976">
        <v>87</v>
      </c>
      <c r="B976" s="66">
        <v>46164.460787037038</v>
      </c>
      <c r="C976">
        <v>61.060781333333338</v>
      </c>
      <c r="D976">
        <v>5.0014120000000002</v>
      </c>
    </row>
    <row r="977" spans="1:4" x14ac:dyDescent="0.55000000000000004">
      <c r="A977">
        <v>88</v>
      </c>
      <c r="B977" s="66">
        <v>46164.489803240736</v>
      </c>
      <c r="C977">
        <v>61.068604000000001</v>
      </c>
      <c r="D977">
        <v>4.9840633333333333</v>
      </c>
    </row>
    <row r="978" spans="1:4" x14ac:dyDescent="0.55000000000000004">
      <c r="A978">
        <v>88</v>
      </c>
      <c r="B978" s="66">
        <v>46164.493055555547</v>
      </c>
      <c r="C978">
        <v>61.073099999999997</v>
      </c>
      <c r="D978">
        <v>4.9850000000000003</v>
      </c>
    </row>
    <row r="979" spans="1:4" x14ac:dyDescent="0.55000000000000004">
      <c r="A979">
        <v>88</v>
      </c>
      <c r="B979" s="66">
        <v>46164.496527777781</v>
      </c>
      <c r="C979">
        <v>61.077599999999997</v>
      </c>
      <c r="D979">
        <v>4.9861000000000004</v>
      </c>
    </row>
    <row r="980" spans="1:4" x14ac:dyDescent="0.55000000000000004">
      <c r="A980">
        <v>88</v>
      </c>
      <c r="B980" s="66">
        <v>46164.5</v>
      </c>
      <c r="C980">
        <v>61.081800000000001</v>
      </c>
      <c r="D980">
        <v>4.9897</v>
      </c>
    </row>
    <row r="981" spans="1:4" x14ac:dyDescent="0.55000000000000004">
      <c r="A981">
        <v>88</v>
      </c>
      <c r="B981" s="66">
        <v>46164.503472222219</v>
      </c>
      <c r="C981">
        <v>61.0854</v>
      </c>
      <c r="D981">
        <v>4.9954000000000001</v>
      </c>
    </row>
    <row r="982" spans="1:4" x14ac:dyDescent="0.55000000000000004">
      <c r="A982">
        <v>88</v>
      </c>
      <c r="B982" s="66">
        <v>46164.506944444453</v>
      </c>
      <c r="C982">
        <v>61.088000000000001</v>
      </c>
      <c r="D982">
        <v>5.0033000000000003</v>
      </c>
    </row>
    <row r="983" spans="1:4" x14ac:dyDescent="0.55000000000000004">
      <c r="A983">
        <v>88</v>
      </c>
      <c r="B983" s="66">
        <v>46164.510416666657</v>
      </c>
      <c r="C983">
        <v>61.0886</v>
      </c>
      <c r="D983">
        <v>5.0129999999999999</v>
      </c>
    </row>
    <row r="984" spans="1:4" x14ac:dyDescent="0.55000000000000004">
      <c r="A984">
        <v>88</v>
      </c>
      <c r="B984" s="66">
        <v>46164.513888888891</v>
      </c>
      <c r="C984">
        <v>61.0886</v>
      </c>
      <c r="D984">
        <v>5.0227000000000004</v>
      </c>
    </row>
    <row r="985" spans="1:4" x14ac:dyDescent="0.55000000000000004">
      <c r="A985">
        <v>88</v>
      </c>
      <c r="B985" s="66">
        <v>46164.517361111109</v>
      </c>
      <c r="C985">
        <v>61.088500000000003</v>
      </c>
      <c r="D985">
        <v>5.0320999999999998</v>
      </c>
    </row>
    <row r="986" spans="1:4" x14ac:dyDescent="0.55000000000000004">
      <c r="A986">
        <v>88</v>
      </c>
      <c r="B986" s="66">
        <v>46164.520833333343</v>
      </c>
      <c r="C986">
        <v>61.0886</v>
      </c>
      <c r="D986">
        <v>5.0411999999999999</v>
      </c>
    </row>
    <row r="987" spans="1:4" x14ac:dyDescent="0.55000000000000004">
      <c r="A987">
        <v>88</v>
      </c>
      <c r="B987" s="66">
        <v>46164.521898148138</v>
      </c>
      <c r="C987">
        <v>61.088906666666666</v>
      </c>
      <c r="D987">
        <v>5.0431626666666656</v>
      </c>
    </row>
    <row r="988" spans="1:4" x14ac:dyDescent="0.55000000000000004">
      <c r="A988">
        <v>89</v>
      </c>
      <c r="B988" s="66">
        <v>46164.544479166667</v>
      </c>
      <c r="C988">
        <v>61.089232000000003</v>
      </c>
      <c r="D988">
        <v>5.049887</v>
      </c>
    </row>
    <row r="989" spans="1:4" x14ac:dyDescent="0.55000000000000004">
      <c r="A989">
        <v>89</v>
      </c>
      <c r="B989" s="66">
        <v>46164.545138888891</v>
      </c>
      <c r="C989">
        <v>61.088700000000003</v>
      </c>
      <c r="D989">
        <v>5.0484999999999998</v>
      </c>
    </row>
    <row r="990" spans="1:4" x14ac:dyDescent="0.55000000000000004">
      <c r="A990">
        <v>89</v>
      </c>
      <c r="B990" s="66">
        <v>46164.548611111109</v>
      </c>
      <c r="C990">
        <v>61.086300000000001</v>
      </c>
      <c r="D990">
        <v>5.0416999999999996</v>
      </c>
    </row>
    <row r="991" spans="1:4" x14ac:dyDescent="0.55000000000000004">
      <c r="A991">
        <v>89</v>
      </c>
      <c r="B991" s="66">
        <v>46164.552083333343</v>
      </c>
      <c r="C991">
        <v>61.0839</v>
      </c>
      <c r="D991">
        <v>5.0346000000000002</v>
      </c>
    </row>
    <row r="992" spans="1:4" x14ac:dyDescent="0.55000000000000004">
      <c r="A992">
        <v>89</v>
      </c>
      <c r="B992" s="66">
        <v>46164.555555555547</v>
      </c>
      <c r="C992">
        <v>61.081000000000003</v>
      </c>
      <c r="D992">
        <v>5.0282</v>
      </c>
    </row>
    <row r="993" spans="1:4" x14ac:dyDescent="0.55000000000000004">
      <c r="A993">
        <v>89</v>
      </c>
      <c r="B993" s="66">
        <v>46164.559027777781</v>
      </c>
      <c r="C993">
        <v>61.078600000000002</v>
      </c>
      <c r="D993">
        <v>5.0208000000000004</v>
      </c>
    </row>
    <row r="994" spans="1:4" x14ac:dyDescent="0.55000000000000004">
      <c r="A994">
        <v>89</v>
      </c>
      <c r="B994" s="66">
        <v>46164.5625</v>
      </c>
      <c r="C994">
        <v>61.077500000000001</v>
      </c>
      <c r="D994">
        <v>5.0121000000000002</v>
      </c>
    </row>
    <row r="995" spans="1:4" x14ac:dyDescent="0.55000000000000004">
      <c r="A995">
        <v>89</v>
      </c>
      <c r="B995" s="66">
        <v>46164.565972222219</v>
      </c>
      <c r="C995">
        <v>61.076300000000003</v>
      </c>
      <c r="D995">
        <v>5.0034999999999998</v>
      </c>
    </row>
    <row r="996" spans="1:4" x14ac:dyDescent="0.55000000000000004">
      <c r="A996">
        <v>89</v>
      </c>
      <c r="B996" s="66">
        <v>46164.569444444453</v>
      </c>
      <c r="C996">
        <v>61.074300000000001</v>
      </c>
      <c r="D996">
        <v>4.9960000000000004</v>
      </c>
    </row>
    <row r="997" spans="1:4" x14ac:dyDescent="0.55000000000000004">
      <c r="A997">
        <v>89</v>
      </c>
      <c r="B997" s="66">
        <v>46164.572916666657</v>
      </c>
      <c r="C997">
        <v>61.072099999999999</v>
      </c>
      <c r="D997">
        <v>4.9892000000000003</v>
      </c>
    </row>
    <row r="998" spans="1:4" x14ac:dyDescent="0.55000000000000004">
      <c r="A998">
        <v>89</v>
      </c>
      <c r="B998" s="66">
        <v>46164.57607638889</v>
      </c>
      <c r="C998">
        <v>61.070279999999997</v>
      </c>
      <c r="D998">
        <v>4.9835579999999986</v>
      </c>
    </row>
    <row r="999" spans="1:4" x14ac:dyDescent="0.55000000000000004">
      <c r="A999">
        <v>90</v>
      </c>
      <c r="B999" s="66">
        <v>46164.605462962973</v>
      </c>
      <c r="C999">
        <v>61.083697333333333</v>
      </c>
      <c r="D999">
        <v>5.0004373333333332</v>
      </c>
    </row>
    <row r="1000" spans="1:4" x14ac:dyDescent="0.55000000000000004">
      <c r="A1000">
        <v>90</v>
      </c>
      <c r="B1000" s="66">
        <v>46164.607638888891</v>
      </c>
      <c r="C1000">
        <v>61.084699999999998</v>
      </c>
      <c r="D1000">
        <v>5.0052000000000003</v>
      </c>
    </row>
    <row r="1001" spans="1:4" x14ac:dyDescent="0.55000000000000004">
      <c r="A1001">
        <v>90</v>
      </c>
      <c r="B1001" s="66">
        <v>46164.611111111109</v>
      </c>
      <c r="C1001">
        <v>61.085700000000003</v>
      </c>
      <c r="D1001">
        <v>5.0129000000000001</v>
      </c>
    </row>
    <row r="1002" spans="1:4" x14ac:dyDescent="0.55000000000000004">
      <c r="A1002">
        <v>90</v>
      </c>
      <c r="B1002" s="66">
        <v>46164.614583333343</v>
      </c>
      <c r="C1002">
        <v>61.085999999999999</v>
      </c>
      <c r="D1002">
        <v>5.0206</v>
      </c>
    </row>
    <row r="1003" spans="1:4" x14ac:dyDescent="0.55000000000000004">
      <c r="A1003">
        <v>90</v>
      </c>
      <c r="B1003" s="66">
        <v>46164.618055555547</v>
      </c>
      <c r="C1003">
        <v>61.085299999999997</v>
      </c>
      <c r="D1003">
        <v>5.0282999999999998</v>
      </c>
    </row>
    <row r="1004" spans="1:4" x14ac:dyDescent="0.55000000000000004">
      <c r="A1004">
        <v>90</v>
      </c>
      <c r="B1004" s="66">
        <v>46164.621527777781</v>
      </c>
      <c r="C1004">
        <v>61.084299999999999</v>
      </c>
      <c r="D1004">
        <v>5.0361000000000002</v>
      </c>
    </row>
    <row r="1005" spans="1:4" x14ac:dyDescent="0.55000000000000004">
      <c r="A1005">
        <v>90</v>
      </c>
      <c r="B1005" s="66">
        <v>46164.625</v>
      </c>
      <c r="C1005">
        <v>61.0839</v>
      </c>
      <c r="D1005">
        <v>5.0442</v>
      </c>
    </row>
    <row r="1006" spans="1:4" x14ac:dyDescent="0.55000000000000004">
      <c r="A1006">
        <v>90</v>
      </c>
      <c r="B1006" s="66">
        <v>46164.628472222219</v>
      </c>
      <c r="C1006">
        <v>61.084499999999998</v>
      </c>
      <c r="D1006">
        <v>5.0526999999999997</v>
      </c>
    </row>
    <row r="1007" spans="1:4" x14ac:dyDescent="0.55000000000000004">
      <c r="A1007">
        <v>90</v>
      </c>
      <c r="B1007" s="66">
        <v>46164.631944444453</v>
      </c>
      <c r="C1007">
        <v>61.085999999999999</v>
      </c>
      <c r="D1007">
        <v>5.0608000000000004</v>
      </c>
    </row>
    <row r="1008" spans="1:4" x14ac:dyDescent="0.55000000000000004">
      <c r="A1008">
        <v>90</v>
      </c>
      <c r="B1008" s="66">
        <v>46164.635416666657</v>
      </c>
      <c r="C1008">
        <v>61.088099999999997</v>
      </c>
      <c r="D1008">
        <v>5.0682999999999998</v>
      </c>
    </row>
    <row r="1009" spans="1:4" x14ac:dyDescent="0.55000000000000004">
      <c r="A1009">
        <v>90</v>
      </c>
      <c r="B1009" s="66">
        <v>46164.636701388888</v>
      </c>
      <c r="C1009">
        <v>61.088617999999997</v>
      </c>
      <c r="D1009">
        <v>5.0698910000000001</v>
      </c>
    </row>
    <row r="1010" spans="1:4" x14ac:dyDescent="0.55000000000000004">
      <c r="A1010">
        <v>91</v>
      </c>
      <c r="B1010" s="66">
        <v>46165.283032407409</v>
      </c>
      <c r="C1010">
        <v>61.097198000000013</v>
      </c>
      <c r="D1010">
        <v>5.3330159999999998</v>
      </c>
    </row>
    <row r="1011" spans="1:4" x14ac:dyDescent="0.55000000000000004">
      <c r="A1011">
        <v>91</v>
      </c>
      <c r="B1011" s="66">
        <v>46165.284722222219</v>
      </c>
      <c r="C1011">
        <v>61.095300000000002</v>
      </c>
      <c r="D1011">
        <v>5.3335999999999997</v>
      </c>
    </row>
    <row r="1012" spans="1:4" x14ac:dyDescent="0.55000000000000004">
      <c r="A1012">
        <v>91</v>
      </c>
      <c r="B1012" s="66">
        <v>46165.288194444453</v>
      </c>
      <c r="C1012">
        <v>61.0916</v>
      </c>
      <c r="D1012">
        <v>5.3364000000000003</v>
      </c>
    </row>
    <row r="1013" spans="1:4" x14ac:dyDescent="0.55000000000000004">
      <c r="A1013">
        <v>91</v>
      </c>
      <c r="B1013" s="66">
        <v>46165.291666666657</v>
      </c>
      <c r="C1013">
        <v>61.088500000000003</v>
      </c>
      <c r="D1013">
        <v>5.3417000000000003</v>
      </c>
    </row>
    <row r="1014" spans="1:4" x14ac:dyDescent="0.55000000000000004">
      <c r="A1014">
        <v>91</v>
      </c>
      <c r="B1014" s="66">
        <v>46165.295138888891</v>
      </c>
      <c r="C1014">
        <v>61.0854</v>
      </c>
      <c r="D1014">
        <v>5.3471000000000002</v>
      </c>
    </row>
    <row r="1015" spans="1:4" x14ac:dyDescent="0.55000000000000004">
      <c r="A1015">
        <v>91</v>
      </c>
      <c r="B1015" s="66">
        <v>46165.298611111109</v>
      </c>
      <c r="C1015">
        <v>61.082799999999999</v>
      </c>
      <c r="D1015">
        <v>5.3532999999999999</v>
      </c>
    </row>
    <row r="1016" spans="1:4" x14ac:dyDescent="0.55000000000000004">
      <c r="A1016">
        <v>91</v>
      </c>
      <c r="B1016" s="66">
        <v>46165.302083333343</v>
      </c>
      <c r="C1016">
        <v>61.080399999999997</v>
      </c>
      <c r="D1016">
        <v>5.36</v>
      </c>
    </row>
    <row r="1017" spans="1:4" x14ac:dyDescent="0.55000000000000004">
      <c r="A1017">
        <v>91</v>
      </c>
      <c r="B1017" s="66">
        <v>46165.305555555547</v>
      </c>
      <c r="C1017">
        <v>61.0777</v>
      </c>
      <c r="D1017">
        <v>5.3662999999999998</v>
      </c>
    </row>
    <row r="1018" spans="1:4" x14ac:dyDescent="0.55000000000000004">
      <c r="A1018">
        <v>91</v>
      </c>
      <c r="B1018" s="66">
        <v>46165.309027777781</v>
      </c>
      <c r="C1018">
        <v>61.075099999999999</v>
      </c>
      <c r="D1018">
        <v>5.3723000000000001</v>
      </c>
    </row>
    <row r="1019" spans="1:4" x14ac:dyDescent="0.55000000000000004">
      <c r="A1019">
        <v>91</v>
      </c>
      <c r="B1019" s="66">
        <v>46165.3125</v>
      </c>
      <c r="C1019">
        <v>61.072000000000003</v>
      </c>
      <c r="D1019">
        <v>5.3775000000000004</v>
      </c>
    </row>
    <row r="1020" spans="1:4" x14ac:dyDescent="0.55000000000000004">
      <c r="A1020">
        <v>91</v>
      </c>
      <c r="B1020" s="66">
        <v>46165.314305555563</v>
      </c>
      <c r="C1020">
        <v>61.070544000000012</v>
      </c>
      <c r="D1020">
        <v>5.3791640000000003</v>
      </c>
    </row>
    <row r="1021" spans="1:4" x14ac:dyDescent="0.55000000000000004">
      <c r="A1021">
        <v>92</v>
      </c>
      <c r="B1021" s="66">
        <v>46165.340150462973</v>
      </c>
      <c r="C1021">
        <v>61.067045</v>
      </c>
      <c r="D1021">
        <v>5.3623226666666666</v>
      </c>
    </row>
    <row r="1022" spans="1:4" x14ac:dyDescent="0.55000000000000004">
      <c r="A1022">
        <v>92</v>
      </c>
      <c r="B1022" s="66">
        <v>46165.340277777781</v>
      </c>
      <c r="C1022">
        <v>61.067100000000003</v>
      </c>
      <c r="D1022">
        <v>5.3620000000000001</v>
      </c>
    </row>
    <row r="1023" spans="1:4" x14ac:dyDescent="0.55000000000000004">
      <c r="A1023">
        <v>92</v>
      </c>
      <c r="B1023" s="66">
        <v>46165.34375</v>
      </c>
      <c r="C1023">
        <v>61.068100000000001</v>
      </c>
      <c r="D1023">
        <v>5.3544999999999998</v>
      </c>
    </row>
    <row r="1024" spans="1:4" x14ac:dyDescent="0.55000000000000004">
      <c r="A1024">
        <v>92</v>
      </c>
      <c r="B1024" s="66">
        <v>46165.347222222219</v>
      </c>
      <c r="C1024">
        <v>61.068800000000003</v>
      </c>
      <c r="D1024">
        <v>5.3472</v>
      </c>
    </row>
    <row r="1025" spans="1:4" x14ac:dyDescent="0.55000000000000004">
      <c r="A1025">
        <v>92</v>
      </c>
      <c r="B1025" s="66">
        <v>46165.350694444453</v>
      </c>
      <c r="C1025">
        <v>61.071399999999997</v>
      </c>
      <c r="D1025">
        <v>5.3403999999999998</v>
      </c>
    </row>
    <row r="1026" spans="1:4" x14ac:dyDescent="0.55000000000000004">
      <c r="A1026">
        <v>92</v>
      </c>
      <c r="B1026" s="66">
        <v>46165.354166666657</v>
      </c>
      <c r="C1026">
        <v>61.075000000000003</v>
      </c>
      <c r="D1026">
        <v>5.3346999999999998</v>
      </c>
    </row>
    <row r="1027" spans="1:4" x14ac:dyDescent="0.55000000000000004">
      <c r="A1027">
        <v>92</v>
      </c>
      <c r="B1027" s="66">
        <v>46165.357638888891</v>
      </c>
      <c r="C1027">
        <v>61.078200000000002</v>
      </c>
      <c r="D1027">
        <v>5.3278999999999996</v>
      </c>
    </row>
    <row r="1028" spans="1:4" x14ac:dyDescent="0.55000000000000004">
      <c r="A1028">
        <v>92</v>
      </c>
      <c r="B1028" s="66">
        <v>46165.361111111109</v>
      </c>
      <c r="C1028">
        <v>61.0807</v>
      </c>
      <c r="D1028">
        <v>5.3197999999999999</v>
      </c>
    </row>
    <row r="1029" spans="1:4" x14ac:dyDescent="0.55000000000000004">
      <c r="A1029">
        <v>92</v>
      </c>
      <c r="B1029" s="66">
        <v>46165.364583333343</v>
      </c>
      <c r="C1029">
        <v>61.081699999999998</v>
      </c>
      <c r="D1029">
        <v>5.3106</v>
      </c>
    </row>
    <row r="1030" spans="1:4" x14ac:dyDescent="0.55000000000000004">
      <c r="A1030">
        <v>92</v>
      </c>
      <c r="B1030" s="66">
        <v>46165.368055555547</v>
      </c>
      <c r="C1030">
        <v>61.081600000000002</v>
      </c>
      <c r="D1030">
        <v>5.3009000000000004</v>
      </c>
    </row>
    <row r="1031" spans="1:4" x14ac:dyDescent="0.55000000000000004">
      <c r="A1031">
        <v>92</v>
      </c>
      <c r="B1031" s="66">
        <v>46165.371435185189</v>
      </c>
      <c r="C1031">
        <v>61.081502666666672</v>
      </c>
      <c r="D1031">
        <v>5.2919453333333326</v>
      </c>
    </row>
    <row r="1032" spans="1:4" x14ac:dyDescent="0.55000000000000004">
      <c r="A1032">
        <v>93</v>
      </c>
      <c r="B1032" s="66">
        <v>46165.391493055547</v>
      </c>
      <c r="C1032">
        <v>61.079899999999988</v>
      </c>
      <c r="D1032">
        <v>5.2841250000000004</v>
      </c>
    </row>
    <row r="1033" spans="1:4" x14ac:dyDescent="0.55000000000000004">
      <c r="A1033">
        <v>93</v>
      </c>
      <c r="B1033" s="66">
        <v>46165.392361111109</v>
      </c>
      <c r="C1033">
        <v>61.079799999999999</v>
      </c>
      <c r="D1033">
        <v>5.2861000000000002</v>
      </c>
    </row>
    <row r="1034" spans="1:4" x14ac:dyDescent="0.55000000000000004">
      <c r="A1034">
        <v>93</v>
      </c>
      <c r="B1034" s="66">
        <v>46165.395833333343</v>
      </c>
      <c r="C1034">
        <v>61.078400000000002</v>
      </c>
      <c r="D1034">
        <v>5.2918000000000003</v>
      </c>
    </row>
    <row r="1035" spans="1:4" x14ac:dyDescent="0.55000000000000004">
      <c r="A1035">
        <v>93</v>
      </c>
      <c r="B1035" s="66">
        <v>46165.399305555547</v>
      </c>
      <c r="C1035">
        <v>61.076300000000003</v>
      </c>
      <c r="D1035">
        <v>5.2967000000000004</v>
      </c>
    </row>
    <row r="1036" spans="1:4" x14ac:dyDescent="0.55000000000000004">
      <c r="A1036">
        <v>93</v>
      </c>
      <c r="B1036" s="66">
        <v>46165.402777777781</v>
      </c>
      <c r="C1036">
        <v>61.074100000000001</v>
      </c>
      <c r="D1036">
        <v>5.3015999999999996</v>
      </c>
    </row>
    <row r="1037" spans="1:4" x14ac:dyDescent="0.55000000000000004">
      <c r="A1037">
        <v>93</v>
      </c>
      <c r="B1037" s="66">
        <v>46165.40625</v>
      </c>
      <c r="C1037">
        <v>61.071800000000003</v>
      </c>
      <c r="D1037">
        <v>5.3061999999999996</v>
      </c>
    </row>
    <row r="1038" spans="1:4" x14ac:dyDescent="0.55000000000000004">
      <c r="A1038">
        <v>93</v>
      </c>
      <c r="B1038" s="66">
        <v>46165.409722222219</v>
      </c>
      <c r="C1038">
        <v>61.069400000000002</v>
      </c>
      <c r="D1038">
        <v>5.3105000000000002</v>
      </c>
    </row>
    <row r="1039" spans="1:4" x14ac:dyDescent="0.55000000000000004">
      <c r="A1039">
        <v>93</v>
      </c>
      <c r="B1039" s="66">
        <v>46165.413194444453</v>
      </c>
      <c r="C1039">
        <v>61.066600000000001</v>
      </c>
      <c r="D1039">
        <v>5.3144999999999998</v>
      </c>
    </row>
    <row r="1040" spans="1:4" x14ac:dyDescent="0.55000000000000004">
      <c r="A1040">
        <v>93</v>
      </c>
      <c r="B1040" s="66">
        <v>46165.416666666657</v>
      </c>
      <c r="C1040">
        <v>61.063000000000002</v>
      </c>
      <c r="D1040">
        <v>5.3163999999999998</v>
      </c>
    </row>
    <row r="1041" spans="1:4" x14ac:dyDescent="0.55000000000000004">
      <c r="A1041">
        <v>93</v>
      </c>
      <c r="B1041" s="66">
        <v>46165.420138888891</v>
      </c>
      <c r="C1041">
        <v>61.059399999999997</v>
      </c>
      <c r="D1041">
        <v>5.3183999999999996</v>
      </c>
    </row>
    <row r="1042" spans="1:4" x14ac:dyDescent="0.55000000000000004">
      <c r="A1042">
        <v>93</v>
      </c>
      <c r="B1042" s="66">
        <v>46165.422777777778</v>
      </c>
      <c r="C1042">
        <v>61.057271999999998</v>
      </c>
      <c r="D1042">
        <v>5.3206039999999986</v>
      </c>
    </row>
    <row r="1043" spans="1:4" x14ac:dyDescent="0.55000000000000004">
      <c r="A1043">
        <v>94</v>
      </c>
      <c r="B1043" s="66">
        <v>46165.444155092591</v>
      </c>
      <c r="C1043">
        <v>61.043558333333337</v>
      </c>
      <c r="D1043">
        <v>5.3333916666666674</v>
      </c>
    </row>
    <row r="1044" spans="1:4" x14ac:dyDescent="0.55000000000000004">
      <c r="A1044">
        <v>94</v>
      </c>
      <c r="B1044" s="66">
        <v>46165.444444444453</v>
      </c>
      <c r="C1044">
        <v>61.043300000000002</v>
      </c>
      <c r="D1044">
        <v>5.3338000000000001</v>
      </c>
    </row>
    <row r="1045" spans="1:4" x14ac:dyDescent="0.55000000000000004">
      <c r="A1045">
        <v>94</v>
      </c>
      <c r="B1045" s="66">
        <v>46165.447916666657</v>
      </c>
      <c r="C1045">
        <v>61.041699999999999</v>
      </c>
      <c r="D1045">
        <v>5.3399000000000001</v>
      </c>
    </row>
    <row r="1046" spans="1:4" x14ac:dyDescent="0.55000000000000004">
      <c r="A1046">
        <v>94</v>
      </c>
      <c r="B1046" s="66">
        <v>46165.451388888891</v>
      </c>
      <c r="C1046">
        <v>61.040300000000002</v>
      </c>
      <c r="D1046">
        <v>5.3464999999999998</v>
      </c>
    </row>
    <row r="1047" spans="1:4" x14ac:dyDescent="0.55000000000000004">
      <c r="A1047">
        <v>94</v>
      </c>
      <c r="B1047" s="66">
        <v>46165.454861111109</v>
      </c>
      <c r="C1047">
        <v>61.039499999999997</v>
      </c>
      <c r="D1047">
        <v>5.3536000000000001</v>
      </c>
    </row>
    <row r="1048" spans="1:4" x14ac:dyDescent="0.55000000000000004">
      <c r="A1048">
        <v>94</v>
      </c>
      <c r="B1048" s="66">
        <v>46165.458333333343</v>
      </c>
      <c r="C1048">
        <v>61.038200000000003</v>
      </c>
      <c r="D1048">
        <v>5.3605999999999998</v>
      </c>
    </row>
    <row r="1049" spans="1:4" x14ac:dyDescent="0.55000000000000004">
      <c r="A1049">
        <v>94</v>
      </c>
      <c r="B1049" s="66">
        <v>46165.461805555547</v>
      </c>
      <c r="C1049">
        <v>61.0381</v>
      </c>
      <c r="D1049">
        <v>5.3682999999999996</v>
      </c>
    </row>
    <row r="1050" spans="1:4" x14ac:dyDescent="0.55000000000000004">
      <c r="A1050">
        <v>94</v>
      </c>
      <c r="B1050" s="66">
        <v>46165.465277777781</v>
      </c>
      <c r="C1050">
        <v>61.037399999999998</v>
      </c>
      <c r="D1050">
        <v>5.3757999999999999</v>
      </c>
    </row>
    <row r="1051" spans="1:4" x14ac:dyDescent="0.55000000000000004">
      <c r="A1051">
        <v>94</v>
      </c>
      <c r="B1051" s="66">
        <v>46165.46875</v>
      </c>
      <c r="C1051">
        <v>61.035499999999999</v>
      </c>
      <c r="D1051">
        <v>5.3829000000000002</v>
      </c>
    </row>
    <row r="1052" spans="1:4" x14ac:dyDescent="0.55000000000000004">
      <c r="A1052">
        <v>94</v>
      </c>
      <c r="B1052" s="66">
        <v>46165.472222222219</v>
      </c>
      <c r="C1052">
        <v>61.034100000000002</v>
      </c>
      <c r="D1052">
        <v>5.3906999999999998</v>
      </c>
    </row>
    <row r="1053" spans="1:4" x14ac:dyDescent="0.55000000000000004">
      <c r="A1053">
        <v>94</v>
      </c>
      <c r="B1053" s="66">
        <v>46165.475428240738</v>
      </c>
      <c r="C1053">
        <v>61.033730666666671</v>
      </c>
      <c r="D1053">
        <v>5.3981789999999998</v>
      </c>
    </row>
    <row r="1054" spans="1:4" x14ac:dyDescent="0.55000000000000004">
      <c r="A1054">
        <v>95</v>
      </c>
      <c r="B1054" s="66">
        <v>46165.494479166657</v>
      </c>
      <c r="C1054">
        <v>61.039937999999999</v>
      </c>
      <c r="D1054">
        <v>5.3995889999999997</v>
      </c>
    </row>
    <row r="1055" spans="1:4" x14ac:dyDescent="0.55000000000000004">
      <c r="A1055">
        <v>95</v>
      </c>
      <c r="B1055" s="66">
        <v>46165.496527777781</v>
      </c>
      <c r="C1055">
        <v>61.040999999999997</v>
      </c>
      <c r="D1055">
        <v>5.3954000000000004</v>
      </c>
    </row>
    <row r="1056" spans="1:4" x14ac:dyDescent="0.55000000000000004">
      <c r="A1056">
        <v>95</v>
      </c>
      <c r="B1056" s="66">
        <v>46165.5</v>
      </c>
      <c r="C1056">
        <v>61.043300000000002</v>
      </c>
      <c r="D1056">
        <v>5.3888999999999996</v>
      </c>
    </row>
    <row r="1057" spans="1:4" x14ac:dyDescent="0.55000000000000004">
      <c r="A1057">
        <v>95</v>
      </c>
      <c r="B1057" s="66">
        <v>46165.503472222219</v>
      </c>
      <c r="C1057">
        <v>61.046100000000003</v>
      </c>
      <c r="D1057">
        <v>5.383</v>
      </c>
    </row>
    <row r="1058" spans="1:4" x14ac:dyDescent="0.55000000000000004">
      <c r="A1058">
        <v>95</v>
      </c>
      <c r="B1058" s="66">
        <v>46165.506944444453</v>
      </c>
      <c r="C1058">
        <v>61.049300000000002</v>
      </c>
      <c r="D1058">
        <v>5.3780000000000001</v>
      </c>
    </row>
    <row r="1059" spans="1:4" x14ac:dyDescent="0.55000000000000004">
      <c r="A1059">
        <v>95</v>
      </c>
      <c r="B1059" s="66">
        <v>46165.510416666657</v>
      </c>
      <c r="C1059">
        <v>61.052599999999998</v>
      </c>
      <c r="D1059">
        <v>5.3727999999999998</v>
      </c>
    </row>
    <row r="1060" spans="1:4" x14ac:dyDescent="0.55000000000000004">
      <c r="A1060">
        <v>95</v>
      </c>
      <c r="B1060" s="66">
        <v>46165.513888888891</v>
      </c>
      <c r="C1060">
        <v>61.055999999999997</v>
      </c>
      <c r="D1060">
        <v>5.3673000000000002</v>
      </c>
    </row>
    <row r="1061" spans="1:4" x14ac:dyDescent="0.55000000000000004">
      <c r="A1061">
        <v>95</v>
      </c>
      <c r="B1061" s="66">
        <v>46165.517361111109</v>
      </c>
      <c r="C1061">
        <v>61.0593</v>
      </c>
      <c r="D1061">
        <v>5.3613</v>
      </c>
    </row>
    <row r="1062" spans="1:4" x14ac:dyDescent="0.55000000000000004">
      <c r="A1062">
        <v>95</v>
      </c>
      <c r="B1062" s="66">
        <v>46165.520833333343</v>
      </c>
      <c r="C1062">
        <v>61.0623</v>
      </c>
      <c r="D1062">
        <v>5.3548</v>
      </c>
    </row>
    <row r="1063" spans="1:4" x14ac:dyDescent="0.55000000000000004">
      <c r="A1063">
        <v>95</v>
      </c>
      <c r="B1063" s="66">
        <v>46165.524305555547</v>
      </c>
      <c r="C1063">
        <v>61.064700000000002</v>
      </c>
      <c r="D1063">
        <v>5.3471000000000002</v>
      </c>
    </row>
    <row r="1064" spans="1:4" x14ac:dyDescent="0.55000000000000004">
      <c r="A1064">
        <v>95</v>
      </c>
      <c r="B1064" s="66">
        <v>46165.525763888887</v>
      </c>
      <c r="C1064">
        <v>61.065246000000002</v>
      </c>
      <c r="D1064">
        <v>5.3444120000000002</v>
      </c>
    </row>
    <row r="1065" spans="1:4" x14ac:dyDescent="0.55000000000000004">
      <c r="A1065">
        <v>96</v>
      </c>
      <c r="B1065" s="66">
        <v>46165.550405092603</v>
      </c>
      <c r="C1065">
        <v>61.072871666666671</v>
      </c>
      <c r="D1065">
        <v>5.3051016666666664</v>
      </c>
    </row>
    <row r="1066" spans="1:4" x14ac:dyDescent="0.55000000000000004">
      <c r="A1066">
        <v>96</v>
      </c>
      <c r="B1066" s="66">
        <v>46165.552083333343</v>
      </c>
      <c r="C1066">
        <v>61.073500000000003</v>
      </c>
      <c r="D1066">
        <v>5.3007999999999997</v>
      </c>
    </row>
    <row r="1067" spans="1:4" x14ac:dyDescent="0.55000000000000004">
      <c r="A1067">
        <v>96</v>
      </c>
      <c r="B1067" s="66">
        <v>46165.555555555547</v>
      </c>
      <c r="C1067">
        <v>61.073799999999999</v>
      </c>
      <c r="D1067">
        <v>5.2919999999999998</v>
      </c>
    </row>
    <row r="1068" spans="1:4" x14ac:dyDescent="0.55000000000000004">
      <c r="A1068">
        <v>96</v>
      </c>
      <c r="B1068" s="66">
        <v>46165.559027777781</v>
      </c>
      <c r="C1068">
        <v>61.073300000000003</v>
      </c>
      <c r="D1068">
        <v>5.2835000000000001</v>
      </c>
    </row>
    <row r="1069" spans="1:4" x14ac:dyDescent="0.55000000000000004">
      <c r="A1069">
        <v>96</v>
      </c>
      <c r="B1069" s="66">
        <v>46165.5625</v>
      </c>
      <c r="C1069">
        <v>61.0732</v>
      </c>
      <c r="D1069">
        <v>5.2762000000000002</v>
      </c>
    </row>
    <row r="1070" spans="1:4" x14ac:dyDescent="0.55000000000000004">
      <c r="A1070">
        <v>96</v>
      </c>
      <c r="B1070" s="66">
        <v>46165.565972222219</v>
      </c>
      <c r="C1070">
        <v>61.073999999999998</v>
      </c>
      <c r="D1070">
        <v>5.2698</v>
      </c>
    </row>
    <row r="1071" spans="1:4" x14ac:dyDescent="0.55000000000000004">
      <c r="A1071">
        <v>96</v>
      </c>
      <c r="B1071" s="66">
        <v>46165.569444444453</v>
      </c>
      <c r="C1071">
        <v>61.075400000000002</v>
      </c>
      <c r="D1071">
        <v>5.2637</v>
      </c>
    </row>
    <row r="1072" spans="1:4" x14ac:dyDescent="0.55000000000000004">
      <c r="A1072">
        <v>96</v>
      </c>
      <c r="B1072" s="66">
        <v>46165.572916666657</v>
      </c>
      <c r="C1072">
        <v>61.0779</v>
      </c>
      <c r="D1072">
        <v>5.2582000000000004</v>
      </c>
    </row>
    <row r="1073" spans="1:4" x14ac:dyDescent="0.55000000000000004">
      <c r="A1073">
        <v>96</v>
      </c>
      <c r="B1073" s="66">
        <v>46165.576388888891</v>
      </c>
      <c r="C1073">
        <v>61.081600000000002</v>
      </c>
      <c r="D1073">
        <v>5.2548000000000004</v>
      </c>
    </row>
    <row r="1074" spans="1:4" x14ac:dyDescent="0.55000000000000004">
      <c r="A1074">
        <v>96</v>
      </c>
      <c r="B1074" s="66">
        <v>46165.579861111109</v>
      </c>
      <c r="C1074">
        <v>61.085900000000002</v>
      </c>
      <c r="D1074">
        <v>5.2552000000000003</v>
      </c>
    </row>
    <row r="1075" spans="1:4" x14ac:dyDescent="0.55000000000000004">
      <c r="A1075">
        <v>96</v>
      </c>
      <c r="B1075" s="66">
        <v>46165.582048611112</v>
      </c>
      <c r="C1075">
        <v>61.087978999999997</v>
      </c>
      <c r="D1075">
        <v>5.2553890000000001</v>
      </c>
    </row>
    <row r="1076" spans="1:4" x14ac:dyDescent="0.55000000000000004">
      <c r="A1076">
        <v>97</v>
      </c>
      <c r="B1076" s="66">
        <v>46165.607939814807</v>
      </c>
      <c r="C1076">
        <v>61.088169999999998</v>
      </c>
      <c r="D1076">
        <v>5.277689333333333</v>
      </c>
    </row>
    <row r="1077" spans="1:4" x14ac:dyDescent="0.55000000000000004">
      <c r="A1077">
        <v>97</v>
      </c>
      <c r="B1077" s="66">
        <v>46165.611111111109</v>
      </c>
      <c r="C1077">
        <v>61.086799999999997</v>
      </c>
      <c r="D1077">
        <v>5.2839</v>
      </c>
    </row>
    <row r="1078" spans="1:4" x14ac:dyDescent="0.55000000000000004">
      <c r="A1078">
        <v>97</v>
      </c>
      <c r="B1078" s="66">
        <v>46165.614583333343</v>
      </c>
      <c r="C1078">
        <v>61.084600000000002</v>
      </c>
      <c r="D1078">
        <v>5.2899000000000003</v>
      </c>
    </row>
    <row r="1079" spans="1:4" x14ac:dyDescent="0.55000000000000004">
      <c r="A1079">
        <v>97</v>
      </c>
      <c r="B1079" s="66">
        <v>46165.618055555547</v>
      </c>
      <c r="C1079">
        <v>61.0822</v>
      </c>
      <c r="D1079">
        <v>5.2957999999999998</v>
      </c>
    </row>
    <row r="1080" spans="1:4" x14ac:dyDescent="0.55000000000000004">
      <c r="A1080">
        <v>97</v>
      </c>
      <c r="B1080" s="66">
        <v>46165.621527777781</v>
      </c>
      <c r="C1080">
        <v>61.080199999999998</v>
      </c>
      <c r="D1080">
        <v>5.3028000000000004</v>
      </c>
    </row>
    <row r="1081" spans="1:4" x14ac:dyDescent="0.55000000000000004">
      <c r="A1081">
        <v>97</v>
      </c>
      <c r="B1081" s="66">
        <v>46165.625</v>
      </c>
      <c r="C1081">
        <v>61.0777</v>
      </c>
      <c r="D1081">
        <v>5.3090999999999999</v>
      </c>
    </row>
    <row r="1082" spans="1:4" x14ac:dyDescent="0.55000000000000004">
      <c r="A1082">
        <v>97</v>
      </c>
      <c r="B1082" s="66">
        <v>46165.628472222219</v>
      </c>
      <c r="C1082">
        <v>61.075099999999999</v>
      </c>
      <c r="D1082">
        <v>5.3155000000000001</v>
      </c>
    </row>
    <row r="1083" spans="1:4" x14ac:dyDescent="0.55000000000000004">
      <c r="A1083">
        <v>97</v>
      </c>
      <c r="B1083" s="66">
        <v>46165.631944444453</v>
      </c>
      <c r="C1083">
        <v>61.072600000000001</v>
      </c>
      <c r="D1083">
        <v>5.3224999999999998</v>
      </c>
    </row>
    <row r="1084" spans="1:4" x14ac:dyDescent="0.55000000000000004">
      <c r="A1084">
        <v>97</v>
      </c>
      <c r="B1084" s="66">
        <v>46165.635416666657</v>
      </c>
      <c r="C1084">
        <v>61.070599999999999</v>
      </c>
      <c r="D1084">
        <v>5.3304999999999998</v>
      </c>
    </row>
    <row r="1085" spans="1:4" x14ac:dyDescent="0.55000000000000004">
      <c r="A1085">
        <v>97</v>
      </c>
      <c r="B1085" s="66">
        <v>46165.638888888891</v>
      </c>
      <c r="C1085">
        <v>61.068800000000003</v>
      </c>
      <c r="D1085">
        <v>5.3388</v>
      </c>
    </row>
    <row r="1086" spans="1:4" x14ac:dyDescent="0.55000000000000004">
      <c r="A1086">
        <v>97</v>
      </c>
      <c r="B1086" s="66">
        <v>46165.639270833337</v>
      </c>
      <c r="C1086">
        <v>61.068657000000002</v>
      </c>
      <c r="D1086">
        <v>5.339251</v>
      </c>
    </row>
    <row r="1087" spans="1:4" x14ac:dyDescent="0.55000000000000004">
      <c r="A1087">
        <v>98</v>
      </c>
      <c r="B1087" s="66">
        <v>46165.661122685182</v>
      </c>
      <c r="C1087">
        <v>61.069748666666669</v>
      </c>
      <c r="D1087">
        <v>5.3378800000000002</v>
      </c>
    </row>
    <row r="1088" spans="1:4" x14ac:dyDescent="0.55000000000000004">
      <c r="A1088">
        <v>98</v>
      </c>
      <c r="B1088" s="66">
        <v>46165.663194444453</v>
      </c>
      <c r="C1088">
        <v>61.071300000000001</v>
      </c>
      <c r="D1088">
        <v>5.3342999999999998</v>
      </c>
    </row>
    <row r="1089" spans="1:4" x14ac:dyDescent="0.55000000000000004">
      <c r="A1089">
        <v>98</v>
      </c>
      <c r="B1089" s="66">
        <v>46165.666666666657</v>
      </c>
      <c r="C1089">
        <v>61.074300000000001</v>
      </c>
      <c r="D1089">
        <v>5.3296000000000001</v>
      </c>
    </row>
    <row r="1090" spans="1:4" x14ac:dyDescent="0.55000000000000004">
      <c r="A1090">
        <v>98</v>
      </c>
      <c r="B1090" s="66">
        <v>46165.670138888891</v>
      </c>
      <c r="C1090">
        <v>61.078099999999999</v>
      </c>
      <c r="D1090">
        <v>5.3263999999999996</v>
      </c>
    </row>
    <row r="1091" spans="1:4" x14ac:dyDescent="0.55000000000000004">
      <c r="A1091">
        <v>98</v>
      </c>
      <c r="B1091" s="66">
        <v>46165.673611111109</v>
      </c>
      <c r="C1091">
        <v>61.0822</v>
      </c>
      <c r="D1091">
        <v>5.3254000000000001</v>
      </c>
    </row>
    <row r="1092" spans="1:4" x14ac:dyDescent="0.55000000000000004">
      <c r="A1092">
        <v>98</v>
      </c>
      <c r="B1092" s="66">
        <v>46165.677083333343</v>
      </c>
      <c r="C1092">
        <v>61.086399999999998</v>
      </c>
      <c r="D1092">
        <v>5.3250000000000002</v>
      </c>
    </row>
    <row r="1093" spans="1:4" x14ac:dyDescent="0.55000000000000004">
      <c r="A1093">
        <v>98</v>
      </c>
      <c r="B1093" s="66">
        <v>46165.680555555547</v>
      </c>
      <c r="C1093">
        <v>61.090600000000002</v>
      </c>
      <c r="D1093">
        <v>5.3247</v>
      </c>
    </row>
    <row r="1094" spans="1:4" x14ac:dyDescent="0.55000000000000004">
      <c r="A1094">
        <v>98</v>
      </c>
      <c r="B1094" s="66">
        <v>46165.684027777781</v>
      </c>
      <c r="C1094">
        <v>61.0946</v>
      </c>
      <c r="D1094">
        <v>5.3219000000000003</v>
      </c>
    </row>
    <row r="1095" spans="1:4" x14ac:dyDescent="0.55000000000000004">
      <c r="A1095">
        <v>98</v>
      </c>
      <c r="B1095" s="66">
        <v>46165.6875</v>
      </c>
      <c r="C1095">
        <v>61.097900000000003</v>
      </c>
      <c r="D1095">
        <v>5.3164999999999996</v>
      </c>
    </row>
    <row r="1096" spans="1:4" x14ac:dyDescent="0.55000000000000004">
      <c r="A1096">
        <v>98</v>
      </c>
      <c r="B1096" s="66">
        <v>46165.690972222219</v>
      </c>
      <c r="C1096">
        <v>61.100299999999997</v>
      </c>
      <c r="D1096">
        <v>5.3091999999999997</v>
      </c>
    </row>
    <row r="1097" spans="1:4" x14ac:dyDescent="0.55000000000000004">
      <c r="A1097">
        <v>98</v>
      </c>
      <c r="B1097" s="66">
        <v>46165.692395833343</v>
      </c>
      <c r="C1097">
        <v>61.101120000000002</v>
      </c>
      <c r="D1097">
        <v>5.307601</v>
      </c>
    </row>
    <row r="1098" spans="1:4" x14ac:dyDescent="0.55000000000000004">
      <c r="A1098">
        <v>99</v>
      </c>
      <c r="B1098" s="66">
        <v>46166.292141203703</v>
      </c>
      <c r="C1098">
        <v>61.101168999999999</v>
      </c>
      <c r="D1098">
        <v>5.2106439999999994</v>
      </c>
    </row>
    <row r="1099" spans="1:4" x14ac:dyDescent="0.55000000000000004">
      <c r="A1099">
        <v>99</v>
      </c>
      <c r="B1099" s="66">
        <v>46166.295138888891</v>
      </c>
      <c r="C1099">
        <v>61.103499999999997</v>
      </c>
      <c r="D1099">
        <v>5.2065000000000001</v>
      </c>
    </row>
    <row r="1100" spans="1:4" x14ac:dyDescent="0.55000000000000004">
      <c r="A1100">
        <v>99</v>
      </c>
      <c r="B1100" s="66">
        <v>46166.298611111109</v>
      </c>
      <c r="C1100">
        <v>61.105899999999998</v>
      </c>
      <c r="D1100">
        <v>5.2013999999999996</v>
      </c>
    </row>
    <row r="1101" spans="1:4" x14ac:dyDescent="0.55000000000000004">
      <c r="A1101">
        <v>99</v>
      </c>
      <c r="B1101" s="66">
        <v>46166.302083333343</v>
      </c>
      <c r="C1101">
        <v>61.108600000000003</v>
      </c>
      <c r="D1101">
        <v>5.1966999999999999</v>
      </c>
    </row>
    <row r="1102" spans="1:4" x14ac:dyDescent="0.55000000000000004">
      <c r="A1102">
        <v>99</v>
      </c>
      <c r="B1102" s="66">
        <v>46166.305555555547</v>
      </c>
      <c r="C1102">
        <v>61.111899999999999</v>
      </c>
      <c r="D1102">
        <v>5.1936999999999998</v>
      </c>
    </row>
    <row r="1103" spans="1:4" x14ac:dyDescent="0.55000000000000004">
      <c r="A1103">
        <v>99</v>
      </c>
      <c r="B1103" s="66">
        <v>46166.309027777781</v>
      </c>
      <c r="C1103">
        <v>61.115499999999997</v>
      </c>
      <c r="D1103">
        <v>5.1924000000000001</v>
      </c>
    </row>
    <row r="1104" spans="1:4" x14ac:dyDescent="0.55000000000000004">
      <c r="A1104">
        <v>99</v>
      </c>
      <c r="B1104" s="66">
        <v>46166.3125</v>
      </c>
      <c r="C1104">
        <v>61.118899999999996</v>
      </c>
      <c r="D1104">
        <v>5.1901999999999999</v>
      </c>
    </row>
    <row r="1105" spans="1:4" x14ac:dyDescent="0.55000000000000004">
      <c r="A1105">
        <v>99</v>
      </c>
      <c r="B1105" s="66">
        <v>46166.315972222219</v>
      </c>
      <c r="C1105">
        <v>61.122199999999999</v>
      </c>
      <c r="D1105">
        <v>5.1863999999999999</v>
      </c>
    </row>
    <row r="1106" spans="1:4" x14ac:dyDescent="0.55000000000000004">
      <c r="A1106">
        <v>99</v>
      </c>
      <c r="B1106" s="66">
        <v>46166.319444444453</v>
      </c>
      <c r="C1106">
        <v>61.1252</v>
      </c>
      <c r="D1106">
        <v>5.1811999999999996</v>
      </c>
    </row>
    <row r="1107" spans="1:4" x14ac:dyDescent="0.55000000000000004">
      <c r="A1107">
        <v>99</v>
      </c>
      <c r="B1107" s="66">
        <v>46166.322916666657</v>
      </c>
      <c r="C1107">
        <v>61.127699999999997</v>
      </c>
      <c r="D1107">
        <v>5.1745999999999999</v>
      </c>
    </row>
    <row r="1108" spans="1:4" x14ac:dyDescent="0.55000000000000004">
      <c r="A1108">
        <v>99</v>
      </c>
      <c r="B1108" s="66">
        <v>46166.324236111112</v>
      </c>
      <c r="C1108">
        <v>61.128346000000001</v>
      </c>
      <c r="D1108">
        <v>5.1728139999999998</v>
      </c>
    </row>
    <row r="1109" spans="1:4" x14ac:dyDescent="0.55000000000000004">
      <c r="A1109">
        <v>100</v>
      </c>
      <c r="B1109" s="66">
        <v>46166.348287037043</v>
      </c>
      <c r="C1109">
        <v>61.136922666666671</v>
      </c>
      <c r="D1109">
        <v>5.1447466666666664</v>
      </c>
    </row>
    <row r="1110" spans="1:4" x14ac:dyDescent="0.55000000000000004">
      <c r="A1110">
        <v>100</v>
      </c>
      <c r="B1110" s="66">
        <v>46166.350694444453</v>
      </c>
      <c r="C1110">
        <v>61.1372</v>
      </c>
      <c r="D1110">
        <v>5.1391999999999998</v>
      </c>
    </row>
    <row r="1111" spans="1:4" x14ac:dyDescent="0.55000000000000004">
      <c r="A1111">
        <v>100</v>
      </c>
      <c r="B1111" s="66">
        <v>46166.354166666657</v>
      </c>
      <c r="C1111">
        <v>61.137900000000002</v>
      </c>
      <c r="D1111">
        <v>5.1317000000000004</v>
      </c>
    </row>
    <row r="1112" spans="1:4" x14ac:dyDescent="0.55000000000000004">
      <c r="A1112">
        <v>100</v>
      </c>
      <c r="B1112" s="66">
        <v>46166.357638888891</v>
      </c>
      <c r="C1112">
        <v>61.139600000000002</v>
      </c>
      <c r="D1112">
        <v>5.1245000000000003</v>
      </c>
    </row>
    <row r="1113" spans="1:4" x14ac:dyDescent="0.55000000000000004">
      <c r="A1113">
        <v>100</v>
      </c>
      <c r="B1113" s="66">
        <v>46166.361111111109</v>
      </c>
      <c r="C1113">
        <v>61.142800000000001</v>
      </c>
      <c r="D1113">
        <v>5.1192000000000002</v>
      </c>
    </row>
    <row r="1114" spans="1:4" x14ac:dyDescent="0.55000000000000004">
      <c r="A1114">
        <v>100</v>
      </c>
      <c r="B1114" s="66">
        <v>46166.364583333343</v>
      </c>
      <c r="C1114">
        <v>61.146700000000003</v>
      </c>
      <c r="D1114">
        <v>5.1165000000000003</v>
      </c>
    </row>
    <row r="1115" spans="1:4" x14ac:dyDescent="0.55000000000000004">
      <c r="A1115">
        <v>100</v>
      </c>
      <c r="B1115" s="66">
        <v>46166.368055555547</v>
      </c>
      <c r="C1115">
        <v>61.150799999999997</v>
      </c>
      <c r="D1115">
        <v>5.1147</v>
      </c>
    </row>
    <row r="1116" spans="1:4" x14ac:dyDescent="0.55000000000000004">
      <c r="A1116">
        <v>100</v>
      </c>
      <c r="B1116" s="66">
        <v>46166.371527777781</v>
      </c>
      <c r="C1116">
        <v>61.154800000000002</v>
      </c>
      <c r="D1116">
        <v>5.1124000000000001</v>
      </c>
    </row>
    <row r="1117" spans="1:4" x14ac:dyDescent="0.55000000000000004">
      <c r="A1117">
        <v>100</v>
      </c>
      <c r="B1117" s="66">
        <v>46166.375</v>
      </c>
      <c r="C1117">
        <v>61.158200000000001</v>
      </c>
      <c r="D1117">
        <v>5.1074999999999999</v>
      </c>
    </row>
    <row r="1118" spans="1:4" x14ac:dyDescent="0.55000000000000004">
      <c r="A1118">
        <v>100</v>
      </c>
      <c r="B1118" s="66">
        <v>46166.378472222219</v>
      </c>
      <c r="C1118">
        <v>61.1599</v>
      </c>
      <c r="D1118">
        <v>5.0989000000000004</v>
      </c>
    </row>
    <row r="1119" spans="1:4" x14ac:dyDescent="0.55000000000000004">
      <c r="A1119">
        <v>100</v>
      </c>
      <c r="B1119" s="66">
        <v>46166.379872685182</v>
      </c>
      <c r="C1119">
        <v>61.160142</v>
      </c>
      <c r="D1119">
        <v>5.0959960000000004</v>
      </c>
    </row>
    <row r="1120" spans="1:4" x14ac:dyDescent="0.55000000000000004">
      <c r="A1120">
        <v>101</v>
      </c>
      <c r="B1120" s="66">
        <v>46166.400590277779</v>
      </c>
      <c r="C1120">
        <v>61.157501000000003</v>
      </c>
      <c r="D1120">
        <v>5.1024940000000001</v>
      </c>
    </row>
    <row r="1121" spans="1:4" x14ac:dyDescent="0.55000000000000004">
      <c r="A1121">
        <v>101</v>
      </c>
      <c r="B1121" s="66">
        <v>46166.402777777781</v>
      </c>
      <c r="C1121">
        <v>61.155799999999999</v>
      </c>
      <c r="D1121">
        <v>5.1063999999999998</v>
      </c>
    </row>
    <row r="1122" spans="1:4" x14ac:dyDescent="0.55000000000000004">
      <c r="A1122">
        <v>101</v>
      </c>
      <c r="B1122" s="66">
        <v>46166.40625</v>
      </c>
      <c r="C1122">
        <v>61.152999999999999</v>
      </c>
      <c r="D1122">
        <v>5.1121999999999996</v>
      </c>
    </row>
    <row r="1123" spans="1:4" x14ac:dyDescent="0.55000000000000004">
      <c r="A1123">
        <v>101</v>
      </c>
      <c r="B1123" s="66">
        <v>46166.409722222219</v>
      </c>
      <c r="C1123">
        <v>61.149500000000003</v>
      </c>
      <c r="D1123">
        <v>5.1166</v>
      </c>
    </row>
    <row r="1124" spans="1:4" x14ac:dyDescent="0.55000000000000004">
      <c r="A1124">
        <v>101</v>
      </c>
      <c r="B1124" s="66">
        <v>46166.413194444453</v>
      </c>
      <c r="C1124">
        <v>61.145299999999999</v>
      </c>
      <c r="D1124">
        <v>5.1185</v>
      </c>
    </row>
    <row r="1125" spans="1:4" x14ac:dyDescent="0.55000000000000004">
      <c r="A1125">
        <v>101</v>
      </c>
      <c r="B1125" s="66">
        <v>46166.416666666657</v>
      </c>
      <c r="C1125">
        <v>61.140999999999998</v>
      </c>
      <c r="D1125">
        <v>5.1185999999999998</v>
      </c>
    </row>
    <row r="1126" spans="1:4" x14ac:dyDescent="0.55000000000000004">
      <c r="A1126">
        <v>101</v>
      </c>
      <c r="B1126" s="66">
        <v>46166.420138888891</v>
      </c>
      <c r="C1126">
        <v>61.136800000000001</v>
      </c>
      <c r="D1126">
        <v>5.1203000000000003</v>
      </c>
    </row>
    <row r="1127" spans="1:4" x14ac:dyDescent="0.55000000000000004">
      <c r="A1127">
        <v>101</v>
      </c>
      <c r="B1127" s="66">
        <v>46166.423611111109</v>
      </c>
      <c r="C1127">
        <v>61.1327</v>
      </c>
      <c r="D1127">
        <v>5.1228999999999996</v>
      </c>
    </row>
    <row r="1128" spans="1:4" x14ac:dyDescent="0.55000000000000004">
      <c r="A1128">
        <v>101</v>
      </c>
      <c r="B1128" s="66">
        <v>46166.427083333343</v>
      </c>
      <c r="C1128">
        <v>61.128799999999998</v>
      </c>
      <c r="D1128">
        <v>5.1262999999999996</v>
      </c>
    </row>
    <row r="1129" spans="1:4" x14ac:dyDescent="0.55000000000000004">
      <c r="A1129">
        <v>101</v>
      </c>
      <c r="B1129" s="66">
        <v>46166.430555555547</v>
      </c>
      <c r="C1129">
        <v>61.1252</v>
      </c>
      <c r="D1129">
        <v>5.1303000000000001</v>
      </c>
    </row>
    <row r="1130" spans="1:4" x14ac:dyDescent="0.55000000000000004">
      <c r="A1130">
        <v>101</v>
      </c>
      <c r="B1130" s="66">
        <v>46166.432025462957</v>
      </c>
      <c r="C1130">
        <v>61.124268666666673</v>
      </c>
      <c r="D1130">
        <v>5.132120333333333</v>
      </c>
    </row>
    <row r="1131" spans="1:4" x14ac:dyDescent="0.55000000000000004">
      <c r="A1131">
        <v>102</v>
      </c>
      <c r="B1131" s="66">
        <v>46166.453275462962</v>
      </c>
      <c r="C1131">
        <v>61.126762999999997</v>
      </c>
      <c r="D1131">
        <v>5.1630443333333336</v>
      </c>
    </row>
    <row r="1132" spans="1:4" x14ac:dyDescent="0.55000000000000004">
      <c r="A1132">
        <v>102</v>
      </c>
      <c r="B1132" s="66">
        <v>46166.454861111109</v>
      </c>
      <c r="C1132">
        <v>61.126899999999999</v>
      </c>
      <c r="D1132">
        <v>5.1672000000000002</v>
      </c>
    </row>
    <row r="1133" spans="1:4" x14ac:dyDescent="0.55000000000000004">
      <c r="A1133">
        <v>102</v>
      </c>
      <c r="B1133" s="66">
        <v>46166.458333333343</v>
      </c>
      <c r="C1133">
        <v>61.125900000000001</v>
      </c>
      <c r="D1133">
        <v>5.1763000000000003</v>
      </c>
    </row>
    <row r="1134" spans="1:4" x14ac:dyDescent="0.55000000000000004">
      <c r="A1134">
        <v>102</v>
      </c>
      <c r="B1134" s="66">
        <v>46166.461805555547</v>
      </c>
      <c r="C1134">
        <v>61.123899999999999</v>
      </c>
      <c r="D1134">
        <v>5.1844999999999999</v>
      </c>
    </row>
    <row r="1135" spans="1:4" x14ac:dyDescent="0.55000000000000004">
      <c r="A1135">
        <v>102</v>
      </c>
      <c r="B1135" s="66">
        <v>46166.465277777781</v>
      </c>
      <c r="C1135">
        <v>61.121000000000002</v>
      </c>
      <c r="D1135">
        <v>5.1912000000000003</v>
      </c>
    </row>
    <row r="1136" spans="1:4" x14ac:dyDescent="0.55000000000000004">
      <c r="A1136">
        <v>102</v>
      </c>
      <c r="B1136" s="66">
        <v>46166.46875</v>
      </c>
      <c r="C1136">
        <v>61.116900000000001</v>
      </c>
      <c r="D1136">
        <v>5.1938000000000004</v>
      </c>
    </row>
    <row r="1137" spans="1:4" x14ac:dyDescent="0.55000000000000004">
      <c r="A1137">
        <v>102</v>
      </c>
      <c r="B1137" s="66">
        <v>46166.472222222219</v>
      </c>
      <c r="C1137">
        <v>61.113100000000003</v>
      </c>
      <c r="D1137">
        <v>5.1905000000000001</v>
      </c>
    </row>
    <row r="1138" spans="1:4" x14ac:dyDescent="0.55000000000000004">
      <c r="A1138">
        <v>102</v>
      </c>
      <c r="B1138" s="66">
        <v>46166.475694444453</v>
      </c>
      <c r="C1138">
        <v>61.110599999999998</v>
      </c>
      <c r="D1138">
        <v>5.1841999999999997</v>
      </c>
    </row>
    <row r="1139" spans="1:4" x14ac:dyDescent="0.55000000000000004">
      <c r="A1139">
        <v>102</v>
      </c>
      <c r="B1139" s="66">
        <v>46166.479166666657</v>
      </c>
      <c r="C1139">
        <v>61.108899999999998</v>
      </c>
      <c r="D1139">
        <v>5.1772</v>
      </c>
    </row>
    <row r="1140" spans="1:4" x14ac:dyDescent="0.55000000000000004">
      <c r="A1140">
        <v>102</v>
      </c>
      <c r="B1140" s="66">
        <v>46166.482638888891</v>
      </c>
      <c r="C1140">
        <v>61.107599999999998</v>
      </c>
      <c r="D1140">
        <v>5.1698000000000004</v>
      </c>
    </row>
    <row r="1141" spans="1:4" x14ac:dyDescent="0.55000000000000004">
      <c r="A1141">
        <v>102</v>
      </c>
      <c r="B1141" s="66">
        <v>46166.4846412037</v>
      </c>
      <c r="C1141">
        <v>61.106907999999997</v>
      </c>
      <c r="D1141">
        <v>5.1665706666666669</v>
      </c>
    </row>
    <row r="1142" spans="1:4" x14ac:dyDescent="0.55000000000000004">
      <c r="A1142">
        <v>103</v>
      </c>
      <c r="B1142" s="66">
        <v>46166.507916666669</v>
      </c>
      <c r="C1142">
        <v>61.115508000000013</v>
      </c>
      <c r="D1142">
        <v>5.1626560000000001</v>
      </c>
    </row>
    <row r="1143" spans="1:4" x14ac:dyDescent="0.55000000000000004">
      <c r="A1143">
        <v>103</v>
      </c>
      <c r="B1143" s="66">
        <v>46166.510416666657</v>
      </c>
      <c r="C1143">
        <v>61.1145</v>
      </c>
      <c r="D1143">
        <v>5.1574</v>
      </c>
    </row>
    <row r="1144" spans="1:4" x14ac:dyDescent="0.55000000000000004">
      <c r="A1144">
        <v>103</v>
      </c>
      <c r="B1144" s="66">
        <v>46166.513888888891</v>
      </c>
      <c r="C1144">
        <v>61.113500000000002</v>
      </c>
      <c r="D1144">
        <v>5.15</v>
      </c>
    </row>
    <row r="1145" spans="1:4" x14ac:dyDescent="0.55000000000000004">
      <c r="A1145">
        <v>103</v>
      </c>
      <c r="B1145" s="66">
        <v>46166.517361111109</v>
      </c>
      <c r="C1145">
        <v>61.112099999999998</v>
      </c>
      <c r="D1145">
        <v>5.1432000000000002</v>
      </c>
    </row>
    <row r="1146" spans="1:4" x14ac:dyDescent="0.55000000000000004">
      <c r="A1146">
        <v>103</v>
      </c>
      <c r="B1146" s="66">
        <v>46166.520833333343</v>
      </c>
      <c r="C1146">
        <v>61.110500000000002</v>
      </c>
      <c r="D1146">
        <v>5.1368999999999998</v>
      </c>
    </row>
    <row r="1147" spans="1:4" x14ac:dyDescent="0.55000000000000004">
      <c r="A1147">
        <v>103</v>
      </c>
      <c r="B1147" s="66">
        <v>46166.524305555547</v>
      </c>
      <c r="C1147">
        <v>61.109900000000003</v>
      </c>
      <c r="D1147">
        <v>5.1300999999999997</v>
      </c>
    </row>
    <row r="1148" spans="1:4" x14ac:dyDescent="0.55000000000000004">
      <c r="A1148">
        <v>103</v>
      </c>
      <c r="B1148" s="66">
        <v>46166.527777777781</v>
      </c>
      <c r="C1148">
        <v>61.109699999999997</v>
      </c>
      <c r="D1148">
        <v>5.1233000000000004</v>
      </c>
    </row>
    <row r="1149" spans="1:4" x14ac:dyDescent="0.55000000000000004">
      <c r="A1149">
        <v>103</v>
      </c>
      <c r="B1149" s="66">
        <v>46166.53125</v>
      </c>
      <c r="C1149">
        <v>61.108899999999998</v>
      </c>
      <c r="D1149">
        <v>5.1170999999999998</v>
      </c>
    </row>
    <row r="1150" spans="1:4" x14ac:dyDescent="0.55000000000000004">
      <c r="A1150">
        <v>103</v>
      </c>
      <c r="B1150" s="66">
        <v>46166.534722222219</v>
      </c>
      <c r="C1150">
        <v>61.106900000000003</v>
      </c>
      <c r="D1150">
        <v>5.1120999999999999</v>
      </c>
    </row>
    <row r="1151" spans="1:4" x14ac:dyDescent="0.55000000000000004">
      <c r="A1151">
        <v>103</v>
      </c>
      <c r="B1151" s="66">
        <v>46166.538194444453</v>
      </c>
      <c r="C1151">
        <v>61.104799999999997</v>
      </c>
      <c r="D1151">
        <v>5.1077000000000004</v>
      </c>
    </row>
    <row r="1152" spans="1:4" x14ac:dyDescent="0.55000000000000004">
      <c r="A1152">
        <v>103</v>
      </c>
      <c r="B1152" s="66">
        <v>46166.539826388893</v>
      </c>
      <c r="C1152">
        <v>61.104236</v>
      </c>
      <c r="D1152">
        <v>5.1059610000000006</v>
      </c>
    </row>
    <row r="1153" spans="1:4" x14ac:dyDescent="0.55000000000000004">
      <c r="A1153">
        <v>104</v>
      </c>
      <c r="B1153" s="66">
        <v>46166.562384259261</v>
      </c>
      <c r="C1153">
        <v>61.10557</v>
      </c>
      <c r="D1153">
        <v>5.1198433333333329</v>
      </c>
    </row>
    <row r="1154" spans="1:4" x14ac:dyDescent="0.55000000000000004">
      <c r="A1154">
        <v>104</v>
      </c>
      <c r="B1154" s="66">
        <v>46166.5625</v>
      </c>
      <c r="C1154">
        <v>61.105600000000003</v>
      </c>
      <c r="D1154">
        <v>5.1201999999999996</v>
      </c>
    </row>
    <row r="1155" spans="1:4" x14ac:dyDescent="0.55000000000000004">
      <c r="A1155">
        <v>104</v>
      </c>
      <c r="B1155" s="66">
        <v>46166.565972222219</v>
      </c>
      <c r="C1155">
        <v>61.106200000000001</v>
      </c>
      <c r="D1155">
        <v>5.1292</v>
      </c>
    </row>
    <row r="1156" spans="1:4" x14ac:dyDescent="0.55000000000000004">
      <c r="A1156">
        <v>104</v>
      </c>
      <c r="B1156" s="66">
        <v>46166.569444444453</v>
      </c>
      <c r="C1156">
        <v>61.107100000000003</v>
      </c>
      <c r="D1156">
        <v>5.1390000000000002</v>
      </c>
    </row>
    <row r="1157" spans="1:4" x14ac:dyDescent="0.55000000000000004">
      <c r="A1157">
        <v>104</v>
      </c>
      <c r="B1157" s="66">
        <v>46166.572916666657</v>
      </c>
      <c r="C1157">
        <v>61.109900000000003</v>
      </c>
      <c r="D1157">
        <v>5.1475999999999997</v>
      </c>
    </row>
    <row r="1158" spans="1:4" x14ac:dyDescent="0.55000000000000004">
      <c r="A1158">
        <v>104</v>
      </c>
      <c r="B1158" s="66">
        <v>46166.576388888891</v>
      </c>
      <c r="C1158">
        <v>61.113900000000001</v>
      </c>
      <c r="D1158">
        <v>5.1536999999999997</v>
      </c>
    </row>
    <row r="1159" spans="1:4" x14ac:dyDescent="0.55000000000000004">
      <c r="A1159">
        <v>104</v>
      </c>
      <c r="B1159" s="66">
        <v>46166.579861111109</v>
      </c>
      <c r="C1159">
        <v>61.118099999999998</v>
      </c>
      <c r="D1159">
        <v>5.1580000000000004</v>
      </c>
    </row>
    <row r="1160" spans="1:4" x14ac:dyDescent="0.55000000000000004">
      <c r="A1160">
        <v>104</v>
      </c>
      <c r="B1160" s="66">
        <v>46166.583333333343</v>
      </c>
      <c r="C1160">
        <v>61.122300000000003</v>
      </c>
      <c r="D1160">
        <v>5.1609999999999996</v>
      </c>
    </row>
    <row r="1161" spans="1:4" x14ac:dyDescent="0.55000000000000004">
      <c r="A1161">
        <v>104</v>
      </c>
      <c r="B1161" s="66">
        <v>46166.586805555547</v>
      </c>
      <c r="C1161">
        <v>61.1267</v>
      </c>
      <c r="D1161">
        <v>5.1616999999999997</v>
      </c>
    </row>
    <row r="1162" spans="1:4" x14ac:dyDescent="0.55000000000000004">
      <c r="A1162">
        <v>104</v>
      </c>
      <c r="B1162" s="66">
        <v>46166.590277777781</v>
      </c>
      <c r="C1162">
        <v>61.130499999999998</v>
      </c>
      <c r="D1162">
        <v>5.1582999999999997</v>
      </c>
    </row>
    <row r="1163" spans="1:4" x14ac:dyDescent="0.55000000000000004">
      <c r="A1163">
        <v>104</v>
      </c>
      <c r="B1163" s="66">
        <v>46166.593645833331</v>
      </c>
      <c r="C1163">
        <v>61.133603999999998</v>
      </c>
      <c r="D1163">
        <v>5.1543230000000007</v>
      </c>
    </row>
    <row r="1164" spans="1:4" x14ac:dyDescent="0.55000000000000004">
      <c r="A1164">
        <v>105</v>
      </c>
      <c r="B1164" s="66">
        <v>46166.611909722233</v>
      </c>
      <c r="C1164">
        <v>61.129441</v>
      </c>
      <c r="D1164">
        <v>5.1517660000000003</v>
      </c>
    </row>
    <row r="1165" spans="1:4" x14ac:dyDescent="0.55000000000000004">
      <c r="A1165">
        <v>105</v>
      </c>
      <c r="B1165" s="66">
        <v>46166.614583333343</v>
      </c>
      <c r="C1165">
        <v>61.126899999999999</v>
      </c>
      <c r="D1165">
        <v>5.1550000000000002</v>
      </c>
    </row>
    <row r="1166" spans="1:4" x14ac:dyDescent="0.55000000000000004">
      <c r="A1166">
        <v>105</v>
      </c>
      <c r="B1166" s="66">
        <v>46166.618055555547</v>
      </c>
      <c r="C1166">
        <v>61.123800000000003</v>
      </c>
      <c r="D1166">
        <v>5.1595000000000004</v>
      </c>
    </row>
    <row r="1167" spans="1:4" x14ac:dyDescent="0.55000000000000004">
      <c r="A1167">
        <v>105</v>
      </c>
      <c r="B1167" s="66">
        <v>46166.621527777781</v>
      </c>
      <c r="C1167">
        <v>61.1205</v>
      </c>
      <c r="D1167">
        <v>5.1631999999999998</v>
      </c>
    </row>
    <row r="1168" spans="1:4" x14ac:dyDescent="0.55000000000000004">
      <c r="A1168">
        <v>105</v>
      </c>
      <c r="B1168" s="66">
        <v>46166.625</v>
      </c>
      <c r="C1168">
        <v>61.116999999999997</v>
      </c>
      <c r="D1168">
        <v>5.1669</v>
      </c>
    </row>
    <row r="1169" spans="1:4" x14ac:dyDescent="0.55000000000000004">
      <c r="A1169">
        <v>105</v>
      </c>
      <c r="B1169" s="66">
        <v>46166.628472222219</v>
      </c>
      <c r="C1169">
        <v>61.113599999999998</v>
      </c>
      <c r="D1169">
        <v>5.1707999999999998</v>
      </c>
    </row>
    <row r="1170" spans="1:4" x14ac:dyDescent="0.55000000000000004">
      <c r="A1170">
        <v>105</v>
      </c>
      <c r="B1170" s="66">
        <v>46166.631944444453</v>
      </c>
      <c r="C1170">
        <v>61.1098</v>
      </c>
      <c r="D1170">
        <v>5.1740000000000004</v>
      </c>
    </row>
    <row r="1171" spans="1:4" x14ac:dyDescent="0.55000000000000004">
      <c r="A1171">
        <v>105</v>
      </c>
      <c r="B1171" s="66">
        <v>46166.635416666657</v>
      </c>
      <c r="C1171">
        <v>61.106000000000002</v>
      </c>
      <c r="D1171">
        <v>5.1776999999999997</v>
      </c>
    </row>
    <row r="1172" spans="1:4" x14ac:dyDescent="0.55000000000000004">
      <c r="A1172">
        <v>105</v>
      </c>
      <c r="B1172" s="66">
        <v>46166.638888888891</v>
      </c>
      <c r="C1172">
        <v>61.102699999999999</v>
      </c>
      <c r="D1172">
        <v>5.1835000000000004</v>
      </c>
    </row>
    <row r="1173" spans="1:4" x14ac:dyDescent="0.55000000000000004">
      <c r="A1173">
        <v>105</v>
      </c>
      <c r="B1173" s="66">
        <v>46166.642361111109</v>
      </c>
      <c r="C1173">
        <v>61.100099999999998</v>
      </c>
      <c r="D1173">
        <v>5.1909000000000001</v>
      </c>
    </row>
    <row r="1174" spans="1:4" x14ac:dyDescent="0.55000000000000004">
      <c r="A1174">
        <v>105</v>
      </c>
      <c r="B1174" s="66">
        <v>46166.643252314818</v>
      </c>
      <c r="C1174">
        <v>61.099766333333328</v>
      </c>
      <c r="D1174">
        <v>5.1921833333333334</v>
      </c>
    </row>
    <row r="1175" spans="1:4" x14ac:dyDescent="0.55000000000000004">
      <c r="A1175">
        <v>106</v>
      </c>
      <c r="B1175" s="66">
        <v>46167.36037037037</v>
      </c>
      <c r="C1175">
        <v>61.093917333333337</v>
      </c>
      <c r="D1175">
        <v>5.283681333333333</v>
      </c>
    </row>
    <row r="1176" spans="1:4" x14ac:dyDescent="0.55000000000000004">
      <c r="A1176">
        <v>106</v>
      </c>
      <c r="B1176" s="66">
        <v>46167.361111111109</v>
      </c>
      <c r="C1176">
        <v>61.093000000000004</v>
      </c>
      <c r="D1176">
        <v>5.2843</v>
      </c>
    </row>
    <row r="1177" spans="1:4" x14ac:dyDescent="0.55000000000000004">
      <c r="A1177">
        <v>106</v>
      </c>
      <c r="B1177" s="66">
        <v>46167.364583333343</v>
      </c>
      <c r="C1177">
        <v>61.089599999999997</v>
      </c>
      <c r="D1177">
        <v>5.2882999999999996</v>
      </c>
    </row>
    <row r="1178" spans="1:4" x14ac:dyDescent="0.55000000000000004">
      <c r="A1178">
        <v>106</v>
      </c>
      <c r="B1178" s="66">
        <v>46167.368055555547</v>
      </c>
      <c r="C1178">
        <v>61.086599999999997</v>
      </c>
      <c r="D1178">
        <v>5.2935999999999996</v>
      </c>
    </row>
    <row r="1179" spans="1:4" x14ac:dyDescent="0.55000000000000004">
      <c r="A1179">
        <v>106</v>
      </c>
      <c r="B1179" s="66">
        <v>46167.371527777781</v>
      </c>
      <c r="C1179">
        <v>61.084299999999999</v>
      </c>
      <c r="D1179">
        <v>5.3010000000000002</v>
      </c>
    </row>
    <row r="1180" spans="1:4" x14ac:dyDescent="0.55000000000000004">
      <c r="A1180">
        <v>106</v>
      </c>
      <c r="B1180" s="66">
        <v>46167.375</v>
      </c>
      <c r="C1180">
        <v>61.083399999999997</v>
      </c>
      <c r="D1180">
        <v>5.31</v>
      </c>
    </row>
    <row r="1181" spans="1:4" x14ac:dyDescent="0.55000000000000004">
      <c r="A1181">
        <v>106</v>
      </c>
      <c r="B1181" s="66">
        <v>46167.378472222219</v>
      </c>
      <c r="C1181">
        <v>61.0822</v>
      </c>
      <c r="D1181">
        <v>5.3188000000000004</v>
      </c>
    </row>
    <row r="1182" spans="1:4" x14ac:dyDescent="0.55000000000000004">
      <c r="A1182">
        <v>106</v>
      </c>
      <c r="B1182" s="66">
        <v>46167.381944444453</v>
      </c>
      <c r="C1182">
        <v>61.080300000000001</v>
      </c>
      <c r="D1182">
        <v>5.3272000000000004</v>
      </c>
    </row>
    <row r="1183" spans="1:4" x14ac:dyDescent="0.55000000000000004">
      <c r="A1183">
        <v>106</v>
      </c>
      <c r="B1183" s="66">
        <v>46167.385416666657</v>
      </c>
      <c r="C1183">
        <v>61.078200000000002</v>
      </c>
      <c r="D1183">
        <v>5.3354999999999997</v>
      </c>
    </row>
    <row r="1184" spans="1:4" x14ac:dyDescent="0.55000000000000004">
      <c r="A1184">
        <v>106</v>
      </c>
      <c r="B1184" s="66">
        <v>46167.388888888891</v>
      </c>
      <c r="C1184">
        <v>61.076999999999998</v>
      </c>
      <c r="D1184">
        <v>5.3445</v>
      </c>
    </row>
    <row r="1185" spans="1:4" x14ac:dyDescent="0.55000000000000004">
      <c r="A1185">
        <v>106</v>
      </c>
      <c r="B1185" s="66">
        <v>46167.391643518517</v>
      </c>
      <c r="C1185">
        <v>61.076365333333342</v>
      </c>
      <c r="D1185">
        <v>5.3512433333333336</v>
      </c>
    </row>
    <row r="1186" spans="1:4" x14ac:dyDescent="0.55000000000000004">
      <c r="A1186">
        <v>107</v>
      </c>
      <c r="B1186" s="66">
        <v>46167.409849537027</v>
      </c>
      <c r="C1186">
        <v>61.076102666666657</v>
      </c>
      <c r="D1186">
        <v>5.3459873333333334</v>
      </c>
    </row>
    <row r="1187" spans="1:4" x14ac:dyDescent="0.55000000000000004">
      <c r="A1187">
        <v>107</v>
      </c>
      <c r="B1187" s="66">
        <v>46167.413194444453</v>
      </c>
      <c r="C1187">
        <v>61.078800000000001</v>
      </c>
      <c r="D1187">
        <v>5.3403999999999998</v>
      </c>
    </row>
    <row r="1188" spans="1:4" x14ac:dyDescent="0.55000000000000004">
      <c r="A1188">
        <v>107</v>
      </c>
      <c r="B1188" s="66">
        <v>46167.416666666657</v>
      </c>
      <c r="C1188">
        <v>61.082000000000001</v>
      </c>
      <c r="D1188">
        <v>5.3350999999999997</v>
      </c>
    </row>
    <row r="1189" spans="1:4" x14ac:dyDescent="0.55000000000000004">
      <c r="A1189">
        <v>107</v>
      </c>
      <c r="B1189" s="66">
        <v>46167.420138888891</v>
      </c>
      <c r="C1189">
        <v>61.0852</v>
      </c>
      <c r="D1189">
        <v>5.3301999999999996</v>
      </c>
    </row>
    <row r="1190" spans="1:4" x14ac:dyDescent="0.55000000000000004">
      <c r="A1190">
        <v>107</v>
      </c>
      <c r="B1190" s="66">
        <v>46167.423611111109</v>
      </c>
      <c r="C1190">
        <v>61.088700000000003</v>
      </c>
      <c r="D1190">
        <v>5.3258000000000001</v>
      </c>
    </row>
    <row r="1191" spans="1:4" x14ac:dyDescent="0.55000000000000004">
      <c r="A1191">
        <v>107</v>
      </c>
      <c r="B1191" s="66">
        <v>46167.427083333343</v>
      </c>
      <c r="C1191">
        <v>61.091900000000003</v>
      </c>
      <c r="D1191">
        <v>5.3209</v>
      </c>
    </row>
    <row r="1192" spans="1:4" x14ac:dyDescent="0.55000000000000004">
      <c r="A1192">
        <v>107</v>
      </c>
      <c r="B1192" s="66">
        <v>46167.430555555547</v>
      </c>
      <c r="C1192">
        <v>61.093499999999999</v>
      </c>
      <c r="D1192">
        <v>5.3132999999999999</v>
      </c>
    </row>
    <row r="1193" spans="1:4" x14ac:dyDescent="0.55000000000000004">
      <c r="A1193">
        <v>107</v>
      </c>
      <c r="B1193" s="66">
        <v>46167.434027777781</v>
      </c>
      <c r="C1193">
        <v>61.093899999999998</v>
      </c>
      <c r="D1193">
        <v>5.3045</v>
      </c>
    </row>
    <row r="1194" spans="1:4" x14ac:dyDescent="0.55000000000000004">
      <c r="A1194">
        <v>107</v>
      </c>
      <c r="B1194" s="66">
        <v>46167.4375</v>
      </c>
      <c r="C1194">
        <v>61.093699999999998</v>
      </c>
      <c r="D1194">
        <v>5.2953999999999999</v>
      </c>
    </row>
    <row r="1195" spans="1:4" x14ac:dyDescent="0.55000000000000004">
      <c r="A1195">
        <v>107</v>
      </c>
      <c r="B1195" s="66">
        <v>46167.440972222219</v>
      </c>
      <c r="C1195">
        <v>61.0931</v>
      </c>
      <c r="D1195">
        <v>5.2868000000000004</v>
      </c>
    </row>
    <row r="1196" spans="1:4" x14ac:dyDescent="0.55000000000000004">
      <c r="A1196">
        <v>107</v>
      </c>
      <c r="B1196" s="66">
        <v>46167.441192129627</v>
      </c>
      <c r="C1196">
        <v>61.093093666666668</v>
      </c>
      <c r="D1196">
        <v>5.2864390000000014</v>
      </c>
    </row>
    <row r="1197" spans="1:4" x14ac:dyDescent="0.55000000000000004">
      <c r="A1197">
        <v>108</v>
      </c>
      <c r="B1197" s="66">
        <v>46167.464212962957</v>
      </c>
      <c r="C1197">
        <v>61.08367333333333</v>
      </c>
      <c r="D1197">
        <v>5.2808906666666671</v>
      </c>
    </row>
    <row r="1198" spans="1:4" x14ac:dyDescent="0.55000000000000004">
      <c r="A1198">
        <v>108</v>
      </c>
      <c r="B1198" s="66">
        <v>46167.465277777781</v>
      </c>
      <c r="C1198">
        <v>61.082599999999999</v>
      </c>
      <c r="D1198">
        <v>5.2827000000000002</v>
      </c>
    </row>
    <row r="1199" spans="1:4" x14ac:dyDescent="0.55000000000000004">
      <c r="A1199">
        <v>108</v>
      </c>
      <c r="B1199" s="66">
        <v>46167.46875</v>
      </c>
      <c r="C1199">
        <v>61.079000000000001</v>
      </c>
      <c r="D1199">
        <v>5.2885</v>
      </c>
    </row>
    <row r="1200" spans="1:4" x14ac:dyDescent="0.55000000000000004">
      <c r="A1200">
        <v>108</v>
      </c>
      <c r="B1200" s="66">
        <v>46167.472222222219</v>
      </c>
      <c r="C1200">
        <v>61.075600000000001</v>
      </c>
      <c r="D1200">
        <v>5.2949999999999999</v>
      </c>
    </row>
    <row r="1201" spans="1:4" x14ac:dyDescent="0.55000000000000004">
      <c r="A1201">
        <v>108</v>
      </c>
      <c r="B1201" s="66">
        <v>46167.475694444453</v>
      </c>
      <c r="C1201">
        <v>61.073</v>
      </c>
      <c r="D1201">
        <v>5.3026</v>
      </c>
    </row>
    <row r="1202" spans="1:4" x14ac:dyDescent="0.55000000000000004">
      <c r="A1202">
        <v>108</v>
      </c>
      <c r="B1202" s="66">
        <v>46167.479166666657</v>
      </c>
      <c r="C1202">
        <v>61.070999999999998</v>
      </c>
      <c r="D1202">
        <v>5.3109999999999999</v>
      </c>
    </row>
    <row r="1203" spans="1:4" x14ac:dyDescent="0.55000000000000004">
      <c r="A1203">
        <v>108</v>
      </c>
      <c r="B1203" s="66">
        <v>46167.482638888891</v>
      </c>
      <c r="C1203">
        <v>61.069299999999998</v>
      </c>
      <c r="D1203">
        <v>5.3193999999999999</v>
      </c>
    </row>
    <row r="1204" spans="1:4" x14ac:dyDescent="0.55000000000000004">
      <c r="A1204">
        <v>108</v>
      </c>
      <c r="B1204" s="66">
        <v>46167.486111111109</v>
      </c>
      <c r="C1204">
        <v>61.066299999999998</v>
      </c>
      <c r="D1204">
        <v>5.3254999999999999</v>
      </c>
    </row>
    <row r="1205" spans="1:4" x14ac:dyDescent="0.55000000000000004">
      <c r="A1205">
        <v>108</v>
      </c>
      <c r="B1205" s="66">
        <v>46167.489583333343</v>
      </c>
      <c r="C1205">
        <v>61.062899999999999</v>
      </c>
      <c r="D1205">
        <v>5.3300999999999998</v>
      </c>
    </row>
    <row r="1206" spans="1:4" x14ac:dyDescent="0.55000000000000004">
      <c r="A1206">
        <v>108</v>
      </c>
      <c r="B1206" s="66">
        <v>46167.493055555547</v>
      </c>
      <c r="C1206">
        <v>61.059699999999999</v>
      </c>
      <c r="D1206">
        <v>5.3348000000000004</v>
      </c>
    </row>
    <row r="1207" spans="1:4" x14ac:dyDescent="0.55000000000000004">
      <c r="A1207">
        <v>108</v>
      </c>
      <c r="B1207" s="66">
        <v>46167.495497685188</v>
      </c>
      <c r="C1207">
        <v>61.057589999999998</v>
      </c>
      <c r="D1207">
        <v>5.3369099999999996</v>
      </c>
    </row>
    <row r="1208" spans="1:4" x14ac:dyDescent="0.55000000000000004">
      <c r="A1208">
        <v>109</v>
      </c>
      <c r="B1208" s="66">
        <v>46167.51489583333</v>
      </c>
      <c r="C1208">
        <v>61.039459000000001</v>
      </c>
      <c r="D1208">
        <v>5.3457659999999994</v>
      </c>
    </row>
    <row r="1209" spans="1:4" x14ac:dyDescent="0.55000000000000004">
      <c r="A1209">
        <v>109</v>
      </c>
      <c r="B1209" s="66">
        <v>46167.517361111109</v>
      </c>
      <c r="C1209">
        <v>61.037399999999998</v>
      </c>
      <c r="D1209">
        <v>5.3495999999999997</v>
      </c>
    </row>
    <row r="1210" spans="1:4" x14ac:dyDescent="0.55000000000000004">
      <c r="A1210">
        <v>109</v>
      </c>
      <c r="B1210" s="66">
        <v>46167.520833333343</v>
      </c>
      <c r="C1210">
        <v>61.036099999999998</v>
      </c>
      <c r="D1210">
        <v>5.3574999999999999</v>
      </c>
    </row>
    <row r="1211" spans="1:4" x14ac:dyDescent="0.55000000000000004">
      <c r="A1211">
        <v>109</v>
      </c>
      <c r="B1211" s="66">
        <v>46167.524305555547</v>
      </c>
      <c r="C1211">
        <v>61.036299999999997</v>
      </c>
      <c r="D1211">
        <v>5.3658000000000001</v>
      </c>
    </row>
    <row r="1212" spans="1:4" x14ac:dyDescent="0.55000000000000004">
      <c r="A1212">
        <v>109</v>
      </c>
      <c r="B1212" s="66">
        <v>46167.527777777781</v>
      </c>
      <c r="C1212">
        <v>61.036499999999997</v>
      </c>
      <c r="D1212">
        <v>5.3735999999999997</v>
      </c>
    </row>
    <row r="1213" spans="1:4" x14ac:dyDescent="0.55000000000000004">
      <c r="A1213">
        <v>109</v>
      </c>
      <c r="B1213" s="66">
        <v>46167.53125</v>
      </c>
      <c r="C1213">
        <v>61.036099999999998</v>
      </c>
      <c r="D1213">
        <v>5.3810000000000002</v>
      </c>
    </row>
    <row r="1214" spans="1:4" x14ac:dyDescent="0.55000000000000004">
      <c r="A1214">
        <v>109</v>
      </c>
      <c r="B1214" s="66">
        <v>46167.534722222219</v>
      </c>
      <c r="C1214">
        <v>61.034999999999997</v>
      </c>
      <c r="D1214">
        <v>5.3883000000000001</v>
      </c>
    </row>
    <row r="1215" spans="1:4" x14ac:dyDescent="0.55000000000000004">
      <c r="A1215">
        <v>109</v>
      </c>
      <c r="B1215" s="66">
        <v>46167.538194444453</v>
      </c>
      <c r="C1215">
        <v>61.033000000000001</v>
      </c>
      <c r="D1215">
        <v>5.3951000000000002</v>
      </c>
    </row>
    <row r="1216" spans="1:4" x14ac:dyDescent="0.55000000000000004">
      <c r="A1216">
        <v>109</v>
      </c>
      <c r="B1216" s="66">
        <v>46167.541666666657</v>
      </c>
      <c r="C1216">
        <v>61.031700000000001</v>
      </c>
      <c r="D1216">
        <v>5.4025999999999996</v>
      </c>
    </row>
    <row r="1217" spans="1:4" x14ac:dyDescent="0.55000000000000004">
      <c r="A1217">
        <v>109</v>
      </c>
      <c r="B1217" s="66">
        <v>46167.545138888891</v>
      </c>
      <c r="C1217">
        <v>61.0321</v>
      </c>
      <c r="D1217">
        <v>5.4108999999999998</v>
      </c>
    </row>
    <row r="1218" spans="1:4" x14ac:dyDescent="0.55000000000000004">
      <c r="A1218">
        <v>109</v>
      </c>
      <c r="B1218" s="66">
        <v>46167.546226851853</v>
      </c>
      <c r="C1218">
        <v>61.032225333333329</v>
      </c>
      <c r="D1218">
        <v>5.4126859999999999</v>
      </c>
    </row>
    <row r="1219" spans="1:4" x14ac:dyDescent="0.55000000000000004">
      <c r="A1219">
        <v>110</v>
      </c>
      <c r="B1219" s="66">
        <v>46167.569062499999</v>
      </c>
      <c r="C1219">
        <v>61.042971000000001</v>
      </c>
      <c r="D1219">
        <v>5.4157609999999998</v>
      </c>
    </row>
    <row r="1220" spans="1:4" x14ac:dyDescent="0.55000000000000004">
      <c r="A1220">
        <v>110</v>
      </c>
      <c r="B1220" s="66">
        <v>46167.569444444453</v>
      </c>
      <c r="C1220">
        <v>61.043399999999998</v>
      </c>
      <c r="D1220">
        <v>5.4151999999999996</v>
      </c>
    </row>
    <row r="1221" spans="1:4" x14ac:dyDescent="0.55000000000000004">
      <c r="A1221">
        <v>110</v>
      </c>
      <c r="B1221" s="66">
        <v>46167.572916666657</v>
      </c>
      <c r="C1221">
        <v>61.046599999999998</v>
      </c>
      <c r="D1221">
        <v>5.4104999999999999</v>
      </c>
    </row>
    <row r="1222" spans="1:4" x14ac:dyDescent="0.55000000000000004">
      <c r="A1222">
        <v>110</v>
      </c>
      <c r="B1222" s="66">
        <v>46167.576388888891</v>
      </c>
      <c r="C1222">
        <v>61.049700000000001</v>
      </c>
      <c r="D1222">
        <v>5.4057000000000004</v>
      </c>
    </row>
    <row r="1223" spans="1:4" x14ac:dyDescent="0.55000000000000004">
      <c r="A1223">
        <v>110</v>
      </c>
      <c r="B1223" s="66">
        <v>46167.579861111109</v>
      </c>
      <c r="C1223">
        <v>61.052399999999999</v>
      </c>
      <c r="D1223">
        <v>5.4</v>
      </c>
    </row>
    <row r="1224" spans="1:4" x14ac:dyDescent="0.55000000000000004">
      <c r="A1224">
        <v>110</v>
      </c>
      <c r="B1224" s="66">
        <v>46167.583333333343</v>
      </c>
      <c r="C1224">
        <v>61.054200000000002</v>
      </c>
      <c r="D1224">
        <v>5.3929</v>
      </c>
    </row>
    <row r="1225" spans="1:4" x14ac:dyDescent="0.55000000000000004">
      <c r="A1225">
        <v>110</v>
      </c>
      <c r="B1225" s="66">
        <v>46167.586805555547</v>
      </c>
      <c r="C1225">
        <v>61.054900000000004</v>
      </c>
      <c r="D1225">
        <v>5.3849999999999998</v>
      </c>
    </row>
    <row r="1226" spans="1:4" x14ac:dyDescent="0.55000000000000004">
      <c r="A1226">
        <v>110</v>
      </c>
      <c r="B1226" s="66">
        <v>46167.590277777781</v>
      </c>
      <c r="C1226">
        <v>61.055799999999998</v>
      </c>
      <c r="D1226">
        <v>5.3773999999999997</v>
      </c>
    </row>
    <row r="1227" spans="1:4" x14ac:dyDescent="0.55000000000000004">
      <c r="A1227">
        <v>110</v>
      </c>
      <c r="B1227" s="66">
        <v>46167.59375</v>
      </c>
      <c r="C1227">
        <v>61.057099999999998</v>
      </c>
      <c r="D1227">
        <v>5.37</v>
      </c>
    </row>
    <row r="1228" spans="1:4" x14ac:dyDescent="0.55000000000000004">
      <c r="A1228">
        <v>110</v>
      </c>
      <c r="B1228" s="66">
        <v>46167.597222222219</v>
      </c>
      <c r="C1228">
        <v>61.058999999999997</v>
      </c>
      <c r="D1228">
        <v>5.3630000000000004</v>
      </c>
    </row>
    <row r="1229" spans="1:4" x14ac:dyDescent="0.55000000000000004">
      <c r="A1229">
        <v>110</v>
      </c>
      <c r="B1229" s="66">
        <v>46167.600405092591</v>
      </c>
      <c r="C1229">
        <v>61.061199999999999</v>
      </c>
      <c r="D1229">
        <v>5.357591666666667</v>
      </c>
    </row>
    <row r="1230" spans="1:4" x14ac:dyDescent="0.55000000000000004">
      <c r="A1230">
        <v>111</v>
      </c>
      <c r="B1230" s="66">
        <v>46167.625196759262</v>
      </c>
      <c r="C1230">
        <v>61.067450999999998</v>
      </c>
      <c r="D1230">
        <v>5.3254919999999997</v>
      </c>
    </row>
    <row r="1231" spans="1:4" x14ac:dyDescent="0.55000000000000004">
      <c r="A1231">
        <v>111</v>
      </c>
      <c r="B1231" s="66">
        <v>46167.628472222219</v>
      </c>
      <c r="C1231">
        <v>61.068300000000001</v>
      </c>
      <c r="D1231">
        <v>5.3186999999999998</v>
      </c>
    </row>
    <row r="1232" spans="1:4" x14ac:dyDescent="0.55000000000000004">
      <c r="A1232">
        <v>111</v>
      </c>
      <c r="B1232" s="66">
        <v>46167.631944444453</v>
      </c>
      <c r="C1232">
        <v>61.069499999999998</v>
      </c>
      <c r="D1232">
        <v>5.3117999999999999</v>
      </c>
    </row>
    <row r="1233" spans="1:4" x14ac:dyDescent="0.55000000000000004">
      <c r="A1233">
        <v>111</v>
      </c>
      <c r="B1233" s="66">
        <v>46167.635416666657</v>
      </c>
      <c r="C1233">
        <v>61.069800000000001</v>
      </c>
      <c r="D1233">
        <v>5.3044000000000002</v>
      </c>
    </row>
    <row r="1234" spans="1:4" x14ac:dyDescent="0.55000000000000004">
      <c r="A1234">
        <v>111</v>
      </c>
      <c r="B1234" s="66">
        <v>46167.638888888891</v>
      </c>
      <c r="C1234">
        <v>61.070300000000003</v>
      </c>
      <c r="D1234">
        <v>5.2972000000000001</v>
      </c>
    </row>
    <row r="1235" spans="1:4" x14ac:dyDescent="0.55000000000000004">
      <c r="A1235">
        <v>111</v>
      </c>
      <c r="B1235" s="66">
        <v>46167.642361111109</v>
      </c>
      <c r="C1235">
        <v>61.071599999999997</v>
      </c>
      <c r="D1235">
        <v>5.2904</v>
      </c>
    </row>
    <row r="1236" spans="1:4" x14ac:dyDescent="0.55000000000000004">
      <c r="A1236">
        <v>111</v>
      </c>
      <c r="B1236" s="66">
        <v>46167.645833333343</v>
      </c>
      <c r="C1236">
        <v>61.072699999999998</v>
      </c>
      <c r="D1236">
        <v>5.2834000000000003</v>
      </c>
    </row>
    <row r="1237" spans="1:4" x14ac:dyDescent="0.55000000000000004">
      <c r="A1237">
        <v>111</v>
      </c>
      <c r="B1237" s="66">
        <v>46167.649305555547</v>
      </c>
      <c r="C1237">
        <v>61.073799999999999</v>
      </c>
      <c r="D1237">
        <v>5.2763999999999998</v>
      </c>
    </row>
    <row r="1238" spans="1:4" x14ac:dyDescent="0.55000000000000004">
      <c r="A1238">
        <v>111</v>
      </c>
      <c r="B1238" s="66">
        <v>46167.652777777781</v>
      </c>
      <c r="C1238">
        <v>61.075099999999999</v>
      </c>
      <c r="D1238">
        <v>5.2693000000000003</v>
      </c>
    </row>
    <row r="1239" spans="1:4" x14ac:dyDescent="0.55000000000000004">
      <c r="A1239">
        <v>111</v>
      </c>
      <c r="B1239" s="66">
        <v>46167.65625</v>
      </c>
      <c r="C1239">
        <v>61.076599999999999</v>
      </c>
      <c r="D1239">
        <v>5.2625000000000002</v>
      </c>
    </row>
    <row r="1240" spans="1:4" x14ac:dyDescent="0.55000000000000004">
      <c r="A1240">
        <v>111</v>
      </c>
      <c r="B1240" s="66">
        <v>46167.656469907408</v>
      </c>
      <c r="C1240">
        <v>61.076695000000001</v>
      </c>
      <c r="D1240">
        <v>5.2622023333333336</v>
      </c>
    </row>
    <row r="1241" spans="1:4" x14ac:dyDescent="0.55000000000000004">
      <c r="A1241">
        <v>112</v>
      </c>
      <c r="B1241" s="66">
        <v>46167.67491898148</v>
      </c>
      <c r="C1241">
        <v>61.081624666666663</v>
      </c>
      <c r="D1241">
        <v>5.2763536666666671</v>
      </c>
    </row>
    <row r="1242" spans="1:4" x14ac:dyDescent="0.55000000000000004">
      <c r="A1242">
        <v>112</v>
      </c>
      <c r="B1242" s="66">
        <v>46167.677083333343</v>
      </c>
      <c r="C1242">
        <v>61.081499999999998</v>
      </c>
      <c r="D1242">
        <v>5.2824</v>
      </c>
    </row>
    <row r="1243" spans="1:4" x14ac:dyDescent="0.55000000000000004">
      <c r="A1243">
        <v>112</v>
      </c>
      <c r="B1243" s="66">
        <v>46167.680555555547</v>
      </c>
      <c r="C1243">
        <v>61.080500000000001</v>
      </c>
      <c r="D1243">
        <v>5.2918000000000003</v>
      </c>
    </row>
    <row r="1244" spans="1:4" x14ac:dyDescent="0.55000000000000004">
      <c r="A1244">
        <v>112</v>
      </c>
      <c r="B1244" s="66">
        <v>46167.684027777781</v>
      </c>
      <c r="C1244">
        <v>61.078600000000002</v>
      </c>
      <c r="D1244">
        <v>5.3007999999999997</v>
      </c>
    </row>
    <row r="1245" spans="1:4" x14ac:dyDescent="0.55000000000000004">
      <c r="A1245">
        <v>112</v>
      </c>
      <c r="B1245" s="66">
        <v>46167.6875</v>
      </c>
      <c r="C1245">
        <v>61.075899999999997</v>
      </c>
      <c r="D1245">
        <v>5.3091999999999997</v>
      </c>
    </row>
    <row r="1246" spans="1:4" x14ac:dyDescent="0.55000000000000004">
      <c r="A1246">
        <v>112</v>
      </c>
      <c r="B1246" s="66">
        <v>46167.690972222219</v>
      </c>
      <c r="C1246">
        <v>61.073700000000002</v>
      </c>
      <c r="D1246">
        <v>5.3181000000000003</v>
      </c>
    </row>
    <row r="1247" spans="1:4" x14ac:dyDescent="0.55000000000000004">
      <c r="A1247">
        <v>112</v>
      </c>
      <c r="B1247" s="66">
        <v>46167.694444444453</v>
      </c>
      <c r="C1247">
        <v>61.071399999999997</v>
      </c>
      <c r="D1247">
        <v>5.3268000000000004</v>
      </c>
    </row>
    <row r="1248" spans="1:4" x14ac:dyDescent="0.55000000000000004">
      <c r="A1248">
        <v>112</v>
      </c>
      <c r="B1248" s="66">
        <v>46167.697916666657</v>
      </c>
      <c r="C1248">
        <v>61.069299999999998</v>
      </c>
      <c r="D1248">
        <v>5.3353000000000002</v>
      </c>
    </row>
    <row r="1249" spans="1:4" x14ac:dyDescent="0.55000000000000004">
      <c r="A1249">
        <v>112</v>
      </c>
      <c r="B1249" s="66">
        <v>46167.701388888891</v>
      </c>
      <c r="C1249">
        <v>61.067599999999999</v>
      </c>
      <c r="D1249">
        <v>5.3441999999999998</v>
      </c>
    </row>
    <row r="1250" spans="1:4" x14ac:dyDescent="0.55000000000000004">
      <c r="A1250">
        <v>112</v>
      </c>
      <c r="B1250" s="66">
        <v>46167.704861111109</v>
      </c>
      <c r="C1250">
        <v>61.065600000000003</v>
      </c>
      <c r="D1250">
        <v>5.3528000000000002</v>
      </c>
    </row>
    <row r="1251" spans="1:4" x14ac:dyDescent="0.55000000000000004">
      <c r="A1251">
        <v>112</v>
      </c>
      <c r="B1251" s="66">
        <v>46167.706203703703</v>
      </c>
      <c r="C1251">
        <v>61.065136000000003</v>
      </c>
      <c r="D1251">
        <v>5.3551200000000003</v>
      </c>
    </row>
    <row r="1252" spans="1:4" x14ac:dyDescent="0.55000000000000004">
      <c r="A1252">
        <v>113</v>
      </c>
      <c r="B1252" s="66">
        <v>46168.289386574077</v>
      </c>
      <c r="C1252">
        <v>61.100286666666669</v>
      </c>
      <c r="D1252">
        <v>5.2117803333333326</v>
      </c>
    </row>
    <row r="1253" spans="1:4" x14ac:dyDescent="0.55000000000000004">
      <c r="A1253">
        <v>113</v>
      </c>
      <c r="B1253" s="66">
        <v>46168.291666666657</v>
      </c>
      <c r="C1253">
        <v>61.101599999999998</v>
      </c>
      <c r="D1253">
        <v>5.2083000000000004</v>
      </c>
    </row>
    <row r="1254" spans="1:4" x14ac:dyDescent="0.55000000000000004">
      <c r="A1254">
        <v>113</v>
      </c>
      <c r="B1254" s="66">
        <v>46168.295138888891</v>
      </c>
      <c r="C1254">
        <v>61.103999999999999</v>
      </c>
      <c r="D1254">
        <v>5.2041000000000004</v>
      </c>
    </row>
    <row r="1255" spans="1:4" x14ac:dyDescent="0.55000000000000004">
      <c r="A1255">
        <v>113</v>
      </c>
      <c r="B1255" s="66">
        <v>46168.298611111109</v>
      </c>
      <c r="C1255">
        <v>61.106499999999997</v>
      </c>
      <c r="D1255">
        <v>5.1999000000000004</v>
      </c>
    </row>
    <row r="1256" spans="1:4" x14ac:dyDescent="0.55000000000000004">
      <c r="A1256">
        <v>113</v>
      </c>
      <c r="B1256" s="66">
        <v>46168.302083333343</v>
      </c>
      <c r="C1256">
        <v>61.1098</v>
      </c>
      <c r="D1256">
        <v>5.1971999999999996</v>
      </c>
    </row>
    <row r="1257" spans="1:4" x14ac:dyDescent="0.55000000000000004">
      <c r="A1257">
        <v>113</v>
      </c>
      <c r="B1257" s="66">
        <v>46168.305555555547</v>
      </c>
      <c r="C1257">
        <v>61.113300000000002</v>
      </c>
      <c r="D1257">
        <v>5.1951000000000001</v>
      </c>
    </row>
    <row r="1258" spans="1:4" x14ac:dyDescent="0.55000000000000004">
      <c r="A1258">
        <v>113</v>
      </c>
      <c r="B1258" s="66">
        <v>46168.309027777781</v>
      </c>
      <c r="C1258">
        <v>61.116599999999998</v>
      </c>
      <c r="D1258">
        <v>5.1914999999999996</v>
      </c>
    </row>
    <row r="1259" spans="1:4" x14ac:dyDescent="0.55000000000000004">
      <c r="A1259">
        <v>113</v>
      </c>
      <c r="B1259" s="66">
        <v>46168.3125</v>
      </c>
      <c r="C1259">
        <v>61.119399999999999</v>
      </c>
      <c r="D1259">
        <v>5.1859000000000002</v>
      </c>
    </row>
    <row r="1260" spans="1:4" x14ac:dyDescent="0.55000000000000004">
      <c r="A1260">
        <v>113</v>
      </c>
      <c r="B1260" s="66">
        <v>46168.315972222219</v>
      </c>
      <c r="C1260">
        <v>61.121499999999997</v>
      </c>
      <c r="D1260">
        <v>5.1788999999999996</v>
      </c>
    </row>
    <row r="1261" spans="1:4" x14ac:dyDescent="0.55000000000000004">
      <c r="A1261">
        <v>113</v>
      </c>
      <c r="B1261" s="66">
        <v>46168.319444444453</v>
      </c>
      <c r="C1261">
        <v>61.1233</v>
      </c>
      <c r="D1261">
        <v>5.1712999999999996</v>
      </c>
    </row>
    <row r="1262" spans="1:4" x14ac:dyDescent="0.55000000000000004">
      <c r="A1262">
        <v>113</v>
      </c>
      <c r="B1262" s="66">
        <v>46168.321087962962</v>
      </c>
      <c r="C1262">
        <v>61.124057333333333</v>
      </c>
      <c r="D1262">
        <v>5.1688386666666668</v>
      </c>
    </row>
    <row r="1263" spans="1:4" x14ac:dyDescent="0.55000000000000004">
      <c r="A1263">
        <v>114</v>
      </c>
      <c r="B1263" s="66">
        <v>46168.348958333343</v>
      </c>
      <c r="C1263">
        <v>61.137549999999997</v>
      </c>
      <c r="D1263">
        <v>5.1425000000000001</v>
      </c>
    </row>
    <row r="1264" spans="1:4" x14ac:dyDescent="0.55000000000000004">
      <c r="A1264">
        <v>114</v>
      </c>
      <c r="B1264" s="66">
        <v>46168.350694444453</v>
      </c>
      <c r="C1264">
        <v>61.139099999999999</v>
      </c>
      <c r="D1264">
        <v>5.1405000000000003</v>
      </c>
    </row>
    <row r="1265" spans="1:4" x14ac:dyDescent="0.55000000000000004">
      <c r="A1265">
        <v>114</v>
      </c>
      <c r="B1265" s="66">
        <v>46168.354166666657</v>
      </c>
      <c r="C1265">
        <v>61.142099999999999</v>
      </c>
      <c r="D1265">
        <v>5.1375000000000002</v>
      </c>
    </row>
    <row r="1266" spans="1:4" x14ac:dyDescent="0.55000000000000004">
      <c r="A1266">
        <v>114</v>
      </c>
      <c r="B1266" s="66">
        <v>46168.357638888891</v>
      </c>
      <c r="C1266">
        <v>61.145000000000003</v>
      </c>
      <c r="D1266">
        <v>5.133</v>
      </c>
    </row>
    <row r="1267" spans="1:4" x14ac:dyDescent="0.55000000000000004">
      <c r="A1267">
        <v>114</v>
      </c>
      <c r="B1267" s="66">
        <v>46168.361111111109</v>
      </c>
      <c r="C1267">
        <v>61.146700000000003</v>
      </c>
      <c r="D1267">
        <v>5.1258999999999997</v>
      </c>
    </row>
    <row r="1268" spans="1:4" x14ac:dyDescent="0.55000000000000004">
      <c r="A1268">
        <v>114</v>
      </c>
      <c r="B1268" s="66">
        <v>46168.364583333343</v>
      </c>
      <c r="C1268">
        <v>61.148099999999999</v>
      </c>
      <c r="D1268">
        <v>5.1184000000000003</v>
      </c>
    </row>
    <row r="1269" spans="1:4" x14ac:dyDescent="0.55000000000000004">
      <c r="A1269">
        <v>114</v>
      </c>
      <c r="B1269" s="66">
        <v>46168.368055555547</v>
      </c>
      <c r="C1269">
        <v>61.149900000000002</v>
      </c>
      <c r="D1269">
        <v>5.1113</v>
      </c>
    </row>
    <row r="1270" spans="1:4" x14ac:dyDescent="0.55000000000000004">
      <c r="A1270">
        <v>114</v>
      </c>
      <c r="B1270" s="66">
        <v>46168.371527777781</v>
      </c>
      <c r="C1270">
        <v>61.152200000000001</v>
      </c>
      <c r="D1270">
        <v>5.1047000000000002</v>
      </c>
    </row>
    <row r="1271" spans="1:4" x14ac:dyDescent="0.55000000000000004">
      <c r="A1271">
        <v>114</v>
      </c>
      <c r="B1271" s="66">
        <v>46168.375</v>
      </c>
      <c r="C1271">
        <v>61.154200000000003</v>
      </c>
      <c r="D1271">
        <v>5.0975000000000001</v>
      </c>
    </row>
    <row r="1272" spans="1:4" x14ac:dyDescent="0.55000000000000004">
      <c r="A1272">
        <v>114</v>
      </c>
      <c r="B1272" s="66">
        <v>46168.378472222219</v>
      </c>
      <c r="C1272">
        <v>61.156599999999997</v>
      </c>
      <c r="D1272">
        <v>5.0911</v>
      </c>
    </row>
    <row r="1273" spans="1:4" x14ac:dyDescent="0.55000000000000004">
      <c r="A1273">
        <v>114</v>
      </c>
      <c r="B1273" s="66">
        <v>46168.380312499998</v>
      </c>
      <c r="C1273">
        <v>61.157766000000002</v>
      </c>
      <c r="D1273">
        <v>5.088768</v>
      </c>
    </row>
    <row r="1274" spans="1:4" x14ac:dyDescent="0.55000000000000004">
      <c r="A1274">
        <v>115</v>
      </c>
      <c r="B1274" s="66">
        <v>46168.398912037039</v>
      </c>
      <c r="C1274">
        <v>61.152642</v>
      </c>
      <c r="D1274">
        <v>5.096408666666667</v>
      </c>
    </row>
    <row r="1275" spans="1:4" x14ac:dyDescent="0.55000000000000004">
      <c r="A1275">
        <v>115</v>
      </c>
      <c r="B1275" s="66">
        <v>46168.399305555547</v>
      </c>
      <c r="C1275">
        <v>61.152200000000001</v>
      </c>
      <c r="D1275">
        <v>5.0971000000000002</v>
      </c>
    </row>
    <row r="1276" spans="1:4" x14ac:dyDescent="0.55000000000000004">
      <c r="A1276">
        <v>115</v>
      </c>
      <c r="B1276" s="66">
        <v>46168.402777777781</v>
      </c>
      <c r="C1276">
        <v>61.148800000000001</v>
      </c>
      <c r="D1276">
        <v>5.1022999999999996</v>
      </c>
    </row>
    <row r="1277" spans="1:4" x14ac:dyDescent="0.55000000000000004">
      <c r="A1277">
        <v>115</v>
      </c>
      <c r="B1277" s="66">
        <v>46168.40625</v>
      </c>
      <c r="C1277">
        <v>61.145000000000003</v>
      </c>
      <c r="D1277">
        <v>5.1063999999999998</v>
      </c>
    </row>
    <row r="1278" spans="1:4" x14ac:dyDescent="0.55000000000000004">
      <c r="A1278">
        <v>115</v>
      </c>
      <c r="B1278" s="66">
        <v>46168.409722222219</v>
      </c>
      <c r="C1278">
        <v>61.141500000000001</v>
      </c>
      <c r="D1278">
        <v>5.1123000000000003</v>
      </c>
    </row>
    <row r="1279" spans="1:4" x14ac:dyDescent="0.55000000000000004">
      <c r="A1279">
        <v>115</v>
      </c>
      <c r="B1279" s="66">
        <v>46168.413194444453</v>
      </c>
      <c r="C1279">
        <v>61.137999999999998</v>
      </c>
      <c r="D1279">
        <v>5.1181000000000001</v>
      </c>
    </row>
    <row r="1280" spans="1:4" x14ac:dyDescent="0.55000000000000004">
      <c r="A1280">
        <v>115</v>
      </c>
      <c r="B1280" s="66">
        <v>46168.416666666657</v>
      </c>
      <c r="C1280">
        <v>61.134999999999998</v>
      </c>
      <c r="D1280">
        <v>5.1246999999999998</v>
      </c>
    </row>
    <row r="1281" spans="1:4" x14ac:dyDescent="0.55000000000000004">
      <c r="A1281">
        <v>115</v>
      </c>
      <c r="B1281" s="66">
        <v>46168.420138888891</v>
      </c>
      <c r="C1281">
        <v>61.132800000000003</v>
      </c>
      <c r="D1281">
        <v>5.1322999999999999</v>
      </c>
    </row>
    <row r="1282" spans="1:4" x14ac:dyDescent="0.55000000000000004">
      <c r="A1282">
        <v>115</v>
      </c>
      <c r="B1282" s="66">
        <v>46168.423611111109</v>
      </c>
      <c r="C1282">
        <v>61.130200000000002</v>
      </c>
      <c r="D1282">
        <v>5.1387</v>
      </c>
    </row>
    <row r="1283" spans="1:4" x14ac:dyDescent="0.55000000000000004">
      <c r="A1283">
        <v>115</v>
      </c>
      <c r="B1283" s="66">
        <v>46168.427083333343</v>
      </c>
      <c r="C1283">
        <v>61.127200000000002</v>
      </c>
      <c r="D1283">
        <v>5.1448</v>
      </c>
    </row>
    <row r="1284" spans="1:4" x14ac:dyDescent="0.55000000000000004">
      <c r="A1284">
        <v>115</v>
      </c>
      <c r="B1284" s="66">
        <v>46168.430555555547</v>
      </c>
      <c r="C1284">
        <v>61.125</v>
      </c>
      <c r="D1284">
        <v>5.1517999999999997</v>
      </c>
    </row>
    <row r="1285" spans="1:4" x14ac:dyDescent="0.55000000000000004">
      <c r="A1285">
        <v>115</v>
      </c>
      <c r="B1285" s="66">
        <v>46168.432199074072</v>
      </c>
      <c r="C1285">
        <v>61.124431999999999</v>
      </c>
      <c r="D1285">
        <v>5.1546873333333334</v>
      </c>
    </row>
    <row r="1286" spans="1:4" x14ac:dyDescent="0.55000000000000004">
      <c r="A1286">
        <v>116</v>
      </c>
      <c r="B1286" s="66">
        <v>46168.454502314817</v>
      </c>
      <c r="C1286">
        <v>61.109485666666671</v>
      </c>
      <c r="D1286">
        <v>5.1624826666666674</v>
      </c>
    </row>
    <row r="1287" spans="1:4" x14ac:dyDescent="0.55000000000000004">
      <c r="A1287">
        <v>116</v>
      </c>
      <c r="B1287" s="66">
        <v>46168.454861111109</v>
      </c>
      <c r="C1287">
        <v>61.109000000000002</v>
      </c>
      <c r="D1287">
        <v>5.1623999999999999</v>
      </c>
    </row>
    <row r="1288" spans="1:4" x14ac:dyDescent="0.55000000000000004">
      <c r="A1288">
        <v>116</v>
      </c>
      <c r="B1288" s="66">
        <v>46168.458333333343</v>
      </c>
      <c r="C1288">
        <v>61.104999999999997</v>
      </c>
      <c r="D1288">
        <v>5.1619000000000002</v>
      </c>
    </row>
    <row r="1289" spans="1:4" x14ac:dyDescent="0.55000000000000004">
      <c r="A1289">
        <v>116</v>
      </c>
      <c r="B1289" s="66">
        <v>46168.461805555547</v>
      </c>
      <c r="C1289">
        <v>61.101799999999997</v>
      </c>
      <c r="D1289">
        <v>5.1574</v>
      </c>
    </row>
    <row r="1290" spans="1:4" x14ac:dyDescent="0.55000000000000004">
      <c r="A1290">
        <v>116</v>
      </c>
      <c r="B1290" s="66">
        <v>46168.465277777781</v>
      </c>
      <c r="C1290">
        <v>61.099299999999999</v>
      </c>
      <c r="D1290">
        <v>5.1516000000000002</v>
      </c>
    </row>
    <row r="1291" spans="1:4" x14ac:dyDescent="0.55000000000000004">
      <c r="A1291">
        <v>116</v>
      </c>
      <c r="B1291" s="66">
        <v>46168.46875</v>
      </c>
      <c r="C1291">
        <v>61.097799999999999</v>
      </c>
      <c r="D1291">
        <v>5.1444000000000001</v>
      </c>
    </row>
    <row r="1292" spans="1:4" x14ac:dyDescent="0.55000000000000004">
      <c r="A1292">
        <v>116</v>
      </c>
      <c r="B1292" s="66">
        <v>46168.472222222219</v>
      </c>
      <c r="C1292">
        <v>61.096800000000002</v>
      </c>
      <c r="D1292">
        <v>5.1365999999999996</v>
      </c>
    </row>
    <row r="1293" spans="1:4" x14ac:dyDescent="0.55000000000000004">
      <c r="A1293">
        <v>116</v>
      </c>
      <c r="B1293" s="66">
        <v>46168.475694444453</v>
      </c>
      <c r="C1293">
        <v>61.096200000000003</v>
      </c>
      <c r="D1293">
        <v>5.1285999999999996</v>
      </c>
    </row>
    <row r="1294" spans="1:4" x14ac:dyDescent="0.55000000000000004">
      <c r="A1294">
        <v>116</v>
      </c>
      <c r="B1294" s="66">
        <v>46168.479166666657</v>
      </c>
      <c r="C1294">
        <v>61.095399999999998</v>
      </c>
      <c r="D1294">
        <v>5.1204999999999998</v>
      </c>
    </row>
    <row r="1295" spans="1:4" x14ac:dyDescent="0.55000000000000004">
      <c r="A1295">
        <v>116</v>
      </c>
      <c r="B1295" s="66">
        <v>46168.482638888891</v>
      </c>
      <c r="C1295">
        <v>61.093899999999998</v>
      </c>
      <c r="D1295">
        <v>5.1128999999999998</v>
      </c>
    </row>
    <row r="1296" spans="1:4" x14ac:dyDescent="0.55000000000000004">
      <c r="A1296">
        <v>116</v>
      </c>
      <c r="B1296" s="66">
        <v>46168.485775462963</v>
      </c>
      <c r="C1296">
        <v>61.092002999999998</v>
      </c>
      <c r="D1296">
        <v>5.1066669999999998</v>
      </c>
    </row>
    <row r="1297" spans="1:4" x14ac:dyDescent="0.55000000000000004">
      <c r="A1297">
        <v>117</v>
      </c>
      <c r="B1297" s="66">
        <v>46168.514074074083</v>
      </c>
      <c r="C1297">
        <v>61.103554666666668</v>
      </c>
      <c r="D1297">
        <v>5.1165466666666664</v>
      </c>
    </row>
    <row r="1298" spans="1:4" x14ac:dyDescent="0.55000000000000004">
      <c r="A1298">
        <v>117</v>
      </c>
      <c r="B1298" s="66">
        <v>46168.517361111109</v>
      </c>
      <c r="C1298">
        <v>61.106299999999997</v>
      </c>
      <c r="D1298">
        <v>5.1227</v>
      </c>
    </row>
    <row r="1299" spans="1:4" x14ac:dyDescent="0.55000000000000004">
      <c r="A1299">
        <v>117</v>
      </c>
      <c r="B1299" s="66">
        <v>46168.520833333343</v>
      </c>
      <c r="C1299">
        <v>61.107900000000001</v>
      </c>
      <c r="D1299">
        <v>5.1307</v>
      </c>
    </row>
    <row r="1300" spans="1:4" x14ac:dyDescent="0.55000000000000004">
      <c r="A1300">
        <v>117</v>
      </c>
      <c r="B1300" s="66">
        <v>46168.524305555547</v>
      </c>
      <c r="C1300">
        <v>61.1081</v>
      </c>
      <c r="D1300">
        <v>5.1394000000000002</v>
      </c>
    </row>
    <row r="1301" spans="1:4" x14ac:dyDescent="0.55000000000000004">
      <c r="A1301">
        <v>117</v>
      </c>
      <c r="B1301" s="66">
        <v>46168.527777777781</v>
      </c>
      <c r="C1301">
        <v>61.107799999999997</v>
      </c>
      <c r="D1301">
        <v>5.1479999999999997</v>
      </c>
    </row>
    <row r="1302" spans="1:4" x14ac:dyDescent="0.55000000000000004">
      <c r="A1302">
        <v>117</v>
      </c>
      <c r="B1302" s="66">
        <v>46168.53125</v>
      </c>
      <c r="C1302">
        <v>61.107300000000002</v>
      </c>
      <c r="D1302">
        <v>5.1566000000000001</v>
      </c>
    </row>
    <row r="1303" spans="1:4" x14ac:dyDescent="0.55000000000000004">
      <c r="A1303">
        <v>117</v>
      </c>
      <c r="B1303" s="66">
        <v>46168.534722222219</v>
      </c>
      <c r="C1303">
        <v>61.106299999999997</v>
      </c>
      <c r="D1303">
        <v>5.1651999999999996</v>
      </c>
    </row>
    <row r="1304" spans="1:4" x14ac:dyDescent="0.55000000000000004">
      <c r="A1304">
        <v>117</v>
      </c>
      <c r="B1304" s="66">
        <v>46168.538194444453</v>
      </c>
      <c r="C1304">
        <v>61.1051</v>
      </c>
      <c r="D1304">
        <v>5.1734999999999998</v>
      </c>
    </row>
    <row r="1305" spans="1:4" x14ac:dyDescent="0.55000000000000004">
      <c r="A1305">
        <v>117</v>
      </c>
      <c r="B1305" s="66">
        <v>46168.541666666657</v>
      </c>
      <c r="C1305">
        <v>61.103400000000001</v>
      </c>
      <c r="D1305">
        <v>5.1814</v>
      </c>
    </row>
    <row r="1306" spans="1:4" x14ac:dyDescent="0.55000000000000004">
      <c r="A1306">
        <v>117</v>
      </c>
      <c r="B1306" s="66">
        <v>46168.545138888891</v>
      </c>
      <c r="C1306">
        <v>61.101500000000001</v>
      </c>
      <c r="D1306">
        <v>5.1890999999999998</v>
      </c>
    </row>
    <row r="1307" spans="1:4" x14ac:dyDescent="0.55000000000000004">
      <c r="A1307">
        <v>117</v>
      </c>
      <c r="B1307" s="66">
        <v>46168.545358796298</v>
      </c>
      <c r="C1307">
        <v>61.101424000000002</v>
      </c>
      <c r="D1307">
        <v>5.1894926666666663</v>
      </c>
    </row>
    <row r="1308" spans="1:4" x14ac:dyDescent="0.55000000000000004">
      <c r="A1308">
        <v>118</v>
      </c>
      <c r="B1308" s="66">
        <v>46168.570092592592</v>
      </c>
      <c r="C1308">
        <v>61.099198666666673</v>
      </c>
      <c r="D1308">
        <v>5.1950866666666666</v>
      </c>
    </row>
    <row r="1309" spans="1:4" x14ac:dyDescent="0.55000000000000004">
      <c r="A1309">
        <v>118</v>
      </c>
      <c r="B1309" s="66">
        <v>46168.572916666657</v>
      </c>
      <c r="C1309">
        <v>61.100499999999997</v>
      </c>
      <c r="D1309">
        <v>5.1898</v>
      </c>
    </row>
    <row r="1310" spans="1:4" x14ac:dyDescent="0.55000000000000004">
      <c r="A1310">
        <v>118</v>
      </c>
      <c r="B1310" s="66">
        <v>46168.576388888891</v>
      </c>
      <c r="C1310">
        <v>61.100499999999997</v>
      </c>
      <c r="D1310">
        <v>5.1832000000000003</v>
      </c>
    </row>
    <row r="1311" spans="1:4" x14ac:dyDescent="0.55000000000000004">
      <c r="A1311">
        <v>118</v>
      </c>
      <c r="B1311" s="66">
        <v>46168.579861111109</v>
      </c>
      <c r="C1311">
        <v>61.099200000000003</v>
      </c>
      <c r="D1311">
        <v>5.1763000000000003</v>
      </c>
    </row>
    <row r="1312" spans="1:4" x14ac:dyDescent="0.55000000000000004">
      <c r="A1312">
        <v>118</v>
      </c>
      <c r="B1312" s="66">
        <v>46168.583333333343</v>
      </c>
      <c r="C1312">
        <v>61.097000000000001</v>
      </c>
      <c r="D1312">
        <v>5.1698000000000004</v>
      </c>
    </row>
    <row r="1313" spans="1:4" x14ac:dyDescent="0.55000000000000004">
      <c r="A1313">
        <v>118</v>
      </c>
      <c r="B1313" s="66">
        <v>46168.586805555547</v>
      </c>
      <c r="C1313">
        <v>61.096299999999999</v>
      </c>
      <c r="D1313">
        <v>5.1643999999999997</v>
      </c>
    </row>
    <row r="1314" spans="1:4" x14ac:dyDescent="0.55000000000000004">
      <c r="A1314">
        <v>118</v>
      </c>
      <c r="B1314" s="66">
        <v>46168.590277777781</v>
      </c>
      <c r="C1314">
        <v>61.096200000000003</v>
      </c>
      <c r="D1314">
        <v>5.1593999999999998</v>
      </c>
    </row>
    <row r="1315" spans="1:4" x14ac:dyDescent="0.55000000000000004">
      <c r="A1315">
        <v>118</v>
      </c>
      <c r="B1315" s="66">
        <v>46168.59375</v>
      </c>
      <c r="C1315">
        <v>61.095999999999997</v>
      </c>
      <c r="D1315">
        <v>5.1539999999999999</v>
      </c>
    </row>
    <row r="1316" spans="1:4" x14ac:dyDescent="0.55000000000000004">
      <c r="A1316">
        <v>118</v>
      </c>
      <c r="B1316" s="66">
        <v>46168.597222222219</v>
      </c>
      <c r="C1316">
        <v>61.094900000000003</v>
      </c>
      <c r="D1316">
        <v>5.1486999999999998</v>
      </c>
    </row>
    <row r="1317" spans="1:4" x14ac:dyDescent="0.55000000000000004">
      <c r="A1317">
        <v>118</v>
      </c>
      <c r="B1317" s="66">
        <v>46168.600694444453</v>
      </c>
      <c r="C1317">
        <v>61.093699999999998</v>
      </c>
      <c r="D1317">
        <v>5.1433999999999997</v>
      </c>
    </row>
    <row r="1318" spans="1:4" x14ac:dyDescent="0.55000000000000004">
      <c r="A1318">
        <v>118</v>
      </c>
      <c r="B1318" s="66">
        <v>46168.601400462961</v>
      </c>
      <c r="C1318">
        <v>61.093476333333328</v>
      </c>
      <c r="D1318">
        <v>5.1428713333333329</v>
      </c>
    </row>
    <row r="1319" spans="1:4" x14ac:dyDescent="0.55000000000000004">
      <c r="A1319">
        <v>119</v>
      </c>
      <c r="B1319" s="66">
        <v>46169.308946759258</v>
      </c>
      <c r="C1319">
        <v>61.093541999999999</v>
      </c>
      <c r="D1319">
        <v>5.0776936666666668</v>
      </c>
    </row>
    <row r="1320" spans="1:4" x14ac:dyDescent="0.55000000000000004">
      <c r="A1320">
        <v>119</v>
      </c>
      <c r="B1320" s="66">
        <v>46169.309027777781</v>
      </c>
      <c r="C1320">
        <v>61.093499999999999</v>
      </c>
      <c r="D1320">
        <v>5.0774999999999997</v>
      </c>
    </row>
    <row r="1321" spans="1:4" x14ac:dyDescent="0.55000000000000004">
      <c r="A1321">
        <v>119</v>
      </c>
      <c r="B1321" s="66">
        <v>46169.3125</v>
      </c>
      <c r="C1321">
        <v>61.0914</v>
      </c>
      <c r="D1321">
        <v>5.0712999999999999</v>
      </c>
    </row>
    <row r="1322" spans="1:4" x14ac:dyDescent="0.55000000000000004">
      <c r="A1322">
        <v>119</v>
      </c>
      <c r="B1322" s="66">
        <v>46169.315972222219</v>
      </c>
      <c r="C1322">
        <v>61.089500000000001</v>
      </c>
      <c r="D1322">
        <v>5.0640999999999998</v>
      </c>
    </row>
    <row r="1323" spans="1:4" x14ac:dyDescent="0.55000000000000004">
      <c r="A1323">
        <v>119</v>
      </c>
      <c r="B1323" s="66">
        <v>46169.319444444453</v>
      </c>
      <c r="C1323">
        <v>61.087800000000001</v>
      </c>
      <c r="D1323">
        <v>5.0564999999999998</v>
      </c>
    </row>
    <row r="1324" spans="1:4" x14ac:dyDescent="0.55000000000000004">
      <c r="A1324">
        <v>119</v>
      </c>
      <c r="B1324" s="66">
        <v>46169.322916666657</v>
      </c>
      <c r="C1324">
        <v>61.085500000000003</v>
      </c>
      <c r="D1324">
        <v>5.0495999999999999</v>
      </c>
    </row>
    <row r="1325" spans="1:4" x14ac:dyDescent="0.55000000000000004">
      <c r="A1325">
        <v>119</v>
      </c>
      <c r="B1325" s="66">
        <v>46169.326388888891</v>
      </c>
      <c r="C1325">
        <v>61.082700000000003</v>
      </c>
      <c r="D1325">
        <v>5.0434000000000001</v>
      </c>
    </row>
    <row r="1326" spans="1:4" x14ac:dyDescent="0.55000000000000004">
      <c r="A1326">
        <v>119</v>
      </c>
      <c r="B1326" s="66">
        <v>46169.329861111109</v>
      </c>
      <c r="C1326">
        <v>61.079900000000002</v>
      </c>
      <c r="D1326">
        <v>5.0372000000000003</v>
      </c>
    </row>
    <row r="1327" spans="1:4" x14ac:dyDescent="0.55000000000000004">
      <c r="A1327">
        <v>119</v>
      </c>
      <c r="B1327" s="66">
        <v>46169.333333333343</v>
      </c>
      <c r="C1327">
        <v>61.076700000000002</v>
      </c>
      <c r="D1327">
        <v>5.0317999999999996</v>
      </c>
    </row>
    <row r="1328" spans="1:4" x14ac:dyDescent="0.55000000000000004">
      <c r="A1328">
        <v>119</v>
      </c>
      <c r="B1328" s="66">
        <v>46169.336805555547</v>
      </c>
      <c r="C1328">
        <v>61.073900000000002</v>
      </c>
      <c r="D1328">
        <v>5.0259999999999998</v>
      </c>
    </row>
    <row r="1329" spans="1:4" x14ac:dyDescent="0.55000000000000004">
      <c r="A1329">
        <v>119</v>
      </c>
      <c r="B1329" s="66">
        <v>46169.340277777781</v>
      </c>
      <c r="C1329">
        <v>61.071399999999997</v>
      </c>
      <c r="D1329">
        <v>5.0198</v>
      </c>
    </row>
    <row r="1330" spans="1:4" x14ac:dyDescent="0.55000000000000004">
      <c r="A1330">
        <v>119</v>
      </c>
      <c r="B1330" s="66">
        <v>46169.340358796297</v>
      </c>
      <c r="C1330">
        <v>61.071355666666662</v>
      </c>
      <c r="D1330">
        <v>5.0197089999999998</v>
      </c>
    </row>
    <row r="1331" spans="1:4" x14ac:dyDescent="0.55000000000000004">
      <c r="A1331">
        <v>120</v>
      </c>
      <c r="B1331" s="66">
        <v>46169.363969907397</v>
      </c>
      <c r="C1331">
        <v>61.069088000000001</v>
      </c>
      <c r="D1331">
        <v>5.0285923333333331</v>
      </c>
    </row>
    <row r="1332" spans="1:4" x14ac:dyDescent="0.55000000000000004">
      <c r="A1332">
        <v>120</v>
      </c>
      <c r="B1332" s="66">
        <v>46169.364583333343</v>
      </c>
      <c r="C1332">
        <v>61.069299999999998</v>
      </c>
      <c r="D1332">
        <v>5.0301999999999998</v>
      </c>
    </row>
    <row r="1333" spans="1:4" x14ac:dyDescent="0.55000000000000004">
      <c r="A1333">
        <v>120</v>
      </c>
      <c r="B1333" s="66">
        <v>46169.368055555547</v>
      </c>
      <c r="C1333">
        <v>61.069699999999997</v>
      </c>
      <c r="D1333">
        <v>5.0384000000000002</v>
      </c>
    </row>
    <row r="1334" spans="1:4" x14ac:dyDescent="0.55000000000000004">
      <c r="A1334">
        <v>120</v>
      </c>
      <c r="B1334" s="66">
        <v>46169.371527777781</v>
      </c>
      <c r="C1334">
        <v>61.070099999999996</v>
      </c>
      <c r="D1334">
        <v>5.0468999999999999</v>
      </c>
    </row>
    <row r="1335" spans="1:4" x14ac:dyDescent="0.55000000000000004">
      <c r="A1335">
        <v>120</v>
      </c>
      <c r="B1335" s="66">
        <v>46169.375</v>
      </c>
      <c r="C1335">
        <v>61.071100000000001</v>
      </c>
      <c r="D1335">
        <v>5.0552999999999999</v>
      </c>
    </row>
    <row r="1336" spans="1:4" x14ac:dyDescent="0.55000000000000004">
      <c r="A1336">
        <v>120</v>
      </c>
      <c r="B1336" s="66">
        <v>46169.378472222219</v>
      </c>
      <c r="C1336">
        <v>61.072600000000001</v>
      </c>
      <c r="D1336">
        <v>5.0632000000000001</v>
      </c>
    </row>
    <row r="1337" spans="1:4" x14ac:dyDescent="0.55000000000000004">
      <c r="A1337">
        <v>120</v>
      </c>
      <c r="B1337" s="66">
        <v>46169.381944444453</v>
      </c>
      <c r="C1337">
        <v>61.074100000000001</v>
      </c>
      <c r="D1337">
        <v>5.0709999999999997</v>
      </c>
    </row>
    <row r="1338" spans="1:4" x14ac:dyDescent="0.55000000000000004">
      <c r="A1338">
        <v>120</v>
      </c>
      <c r="B1338" s="66">
        <v>46169.385416666657</v>
      </c>
      <c r="C1338">
        <v>61.076500000000003</v>
      </c>
      <c r="D1338">
        <v>5.0777999999999999</v>
      </c>
    </row>
    <row r="1339" spans="1:4" x14ac:dyDescent="0.55000000000000004">
      <c r="A1339">
        <v>120</v>
      </c>
      <c r="B1339" s="66">
        <v>46169.388888888891</v>
      </c>
      <c r="C1339">
        <v>61.079500000000003</v>
      </c>
      <c r="D1339">
        <v>5.0833000000000004</v>
      </c>
    </row>
    <row r="1340" spans="1:4" x14ac:dyDescent="0.55000000000000004">
      <c r="A1340">
        <v>120</v>
      </c>
      <c r="B1340" s="66">
        <v>46169.392361111109</v>
      </c>
      <c r="C1340">
        <v>61.083100000000002</v>
      </c>
      <c r="D1340">
        <v>5.0872999999999999</v>
      </c>
    </row>
    <row r="1341" spans="1:4" x14ac:dyDescent="0.55000000000000004">
      <c r="A1341">
        <v>120</v>
      </c>
      <c r="B1341" s="66">
        <v>46169.395254629628</v>
      </c>
      <c r="C1341">
        <v>61.086016666666673</v>
      </c>
      <c r="D1341">
        <v>5.0897166666666669</v>
      </c>
    </row>
    <row r="1342" spans="1:4" x14ac:dyDescent="0.55000000000000004">
      <c r="A1342">
        <v>121</v>
      </c>
      <c r="B1342" s="66">
        <v>46169.412546296298</v>
      </c>
      <c r="C1342">
        <v>61.098194666666657</v>
      </c>
      <c r="D1342">
        <v>5.0790733333333344</v>
      </c>
    </row>
    <row r="1343" spans="1:4" x14ac:dyDescent="0.55000000000000004">
      <c r="A1343">
        <v>121</v>
      </c>
      <c r="B1343" s="66">
        <v>46169.413194444453</v>
      </c>
      <c r="C1343">
        <v>61.098399999999998</v>
      </c>
      <c r="D1343">
        <v>5.0773000000000001</v>
      </c>
    </row>
    <row r="1344" spans="1:4" x14ac:dyDescent="0.55000000000000004">
      <c r="A1344">
        <v>121</v>
      </c>
      <c r="B1344" s="66">
        <v>46169.416666666657</v>
      </c>
      <c r="C1344">
        <v>61.098100000000002</v>
      </c>
      <c r="D1344">
        <v>5.0683999999999996</v>
      </c>
    </row>
    <row r="1345" spans="1:4" x14ac:dyDescent="0.55000000000000004">
      <c r="A1345">
        <v>121</v>
      </c>
      <c r="B1345" s="66">
        <v>46169.420138888891</v>
      </c>
      <c r="C1345">
        <v>61.097999999999999</v>
      </c>
      <c r="D1345">
        <v>5.0591999999999997</v>
      </c>
    </row>
    <row r="1346" spans="1:4" x14ac:dyDescent="0.55000000000000004">
      <c r="A1346">
        <v>121</v>
      </c>
      <c r="B1346" s="66">
        <v>46169.423611111109</v>
      </c>
      <c r="C1346">
        <v>61.098599999999998</v>
      </c>
      <c r="D1346">
        <v>5.0503</v>
      </c>
    </row>
    <row r="1347" spans="1:4" x14ac:dyDescent="0.55000000000000004">
      <c r="A1347">
        <v>121</v>
      </c>
      <c r="B1347" s="66">
        <v>46169.427083333343</v>
      </c>
      <c r="C1347">
        <v>61.098999999999997</v>
      </c>
      <c r="D1347">
        <v>5.0411999999999999</v>
      </c>
    </row>
    <row r="1348" spans="1:4" x14ac:dyDescent="0.55000000000000004">
      <c r="A1348">
        <v>121</v>
      </c>
      <c r="B1348" s="66">
        <v>46169.430555555547</v>
      </c>
      <c r="C1348">
        <v>61.0976</v>
      </c>
      <c r="D1348">
        <v>5.0323000000000002</v>
      </c>
    </row>
    <row r="1349" spans="1:4" x14ac:dyDescent="0.55000000000000004">
      <c r="A1349">
        <v>121</v>
      </c>
      <c r="B1349" s="66">
        <v>46169.434027777781</v>
      </c>
      <c r="C1349">
        <v>61.094799999999999</v>
      </c>
      <c r="D1349">
        <v>5.0242000000000004</v>
      </c>
    </row>
    <row r="1350" spans="1:4" x14ac:dyDescent="0.55000000000000004">
      <c r="A1350">
        <v>121</v>
      </c>
      <c r="B1350" s="66">
        <v>46169.4375</v>
      </c>
      <c r="C1350">
        <v>61.091799999999999</v>
      </c>
      <c r="D1350">
        <v>5.0166000000000004</v>
      </c>
    </row>
    <row r="1351" spans="1:4" x14ac:dyDescent="0.55000000000000004">
      <c r="A1351">
        <v>121</v>
      </c>
      <c r="B1351" s="66">
        <v>46169.440972222219</v>
      </c>
      <c r="C1351">
        <v>61.088700000000003</v>
      </c>
      <c r="D1351">
        <v>5.0090000000000003</v>
      </c>
    </row>
    <row r="1352" spans="1:4" x14ac:dyDescent="0.55000000000000004">
      <c r="A1352">
        <v>121</v>
      </c>
      <c r="B1352" s="66">
        <v>46169.443819444437</v>
      </c>
      <c r="C1352">
        <v>61.086239999999997</v>
      </c>
      <c r="D1352">
        <v>5.0038340000000003</v>
      </c>
    </row>
    <row r="1353" spans="1:4" x14ac:dyDescent="0.55000000000000004">
      <c r="A1353">
        <v>122</v>
      </c>
      <c r="B1353" s="66">
        <v>46169.467303240737</v>
      </c>
      <c r="C1353">
        <v>61.069775</v>
      </c>
      <c r="D1353">
        <v>4.9687666666666672</v>
      </c>
    </row>
    <row r="1354" spans="1:4" x14ac:dyDescent="0.55000000000000004">
      <c r="A1354">
        <v>122</v>
      </c>
      <c r="B1354" s="66">
        <v>46169.46875</v>
      </c>
      <c r="C1354">
        <v>61.068399999999997</v>
      </c>
      <c r="D1354">
        <v>4.9656000000000002</v>
      </c>
    </row>
    <row r="1355" spans="1:4" x14ac:dyDescent="0.55000000000000004">
      <c r="A1355">
        <v>122</v>
      </c>
      <c r="B1355" s="66">
        <v>46169.472222222219</v>
      </c>
      <c r="C1355">
        <v>61.064399999999999</v>
      </c>
      <c r="D1355">
        <v>4.9615999999999998</v>
      </c>
    </row>
    <row r="1356" spans="1:4" x14ac:dyDescent="0.55000000000000004">
      <c r="A1356">
        <v>122</v>
      </c>
      <c r="B1356" s="66">
        <v>46169.475694444453</v>
      </c>
      <c r="C1356">
        <v>61.059899999999999</v>
      </c>
      <c r="D1356">
        <v>4.9608999999999996</v>
      </c>
    </row>
    <row r="1357" spans="1:4" x14ac:dyDescent="0.55000000000000004">
      <c r="A1357">
        <v>122</v>
      </c>
      <c r="B1357" s="66">
        <v>46169.479166666657</v>
      </c>
      <c r="C1357">
        <v>61.055799999999998</v>
      </c>
      <c r="D1357">
        <v>4.9653</v>
      </c>
    </row>
    <row r="1358" spans="1:4" x14ac:dyDescent="0.55000000000000004">
      <c r="A1358">
        <v>122</v>
      </c>
      <c r="B1358" s="66">
        <v>46169.482638888891</v>
      </c>
      <c r="C1358">
        <v>61.054699999999997</v>
      </c>
      <c r="D1358">
        <v>4.9744999999999999</v>
      </c>
    </row>
    <row r="1359" spans="1:4" x14ac:dyDescent="0.55000000000000004">
      <c r="A1359">
        <v>122</v>
      </c>
      <c r="B1359" s="66">
        <v>46169.486111111109</v>
      </c>
      <c r="C1359">
        <v>61.055300000000003</v>
      </c>
      <c r="D1359">
        <v>4.9837999999999996</v>
      </c>
    </row>
    <row r="1360" spans="1:4" x14ac:dyDescent="0.55000000000000004">
      <c r="A1360">
        <v>122</v>
      </c>
      <c r="B1360" s="66">
        <v>46169.489583333343</v>
      </c>
      <c r="C1360">
        <v>61.056699999999999</v>
      </c>
      <c r="D1360">
        <v>4.9923000000000002</v>
      </c>
    </row>
    <row r="1361" spans="1:4" x14ac:dyDescent="0.55000000000000004">
      <c r="A1361">
        <v>122</v>
      </c>
      <c r="B1361" s="66">
        <v>46169.493055555547</v>
      </c>
      <c r="C1361">
        <v>61.058900000000001</v>
      </c>
      <c r="D1361">
        <v>4.9999000000000002</v>
      </c>
    </row>
    <row r="1362" spans="1:4" x14ac:dyDescent="0.55000000000000004">
      <c r="A1362">
        <v>122</v>
      </c>
      <c r="B1362" s="66">
        <v>46169.496527777781</v>
      </c>
      <c r="C1362">
        <v>61.061199999999999</v>
      </c>
      <c r="D1362">
        <v>5.0072999999999999</v>
      </c>
    </row>
    <row r="1363" spans="1:4" x14ac:dyDescent="0.55000000000000004">
      <c r="A1363">
        <v>122</v>
      </c>
      <c r="B1363" s="66">
        <v>46169.498807870368</v>
      </c>
      <c r="C1363">
        <v>61.061790999999999</v>
      </c>
      <c r="D1363">
        <v>5.0116339999999999</v>
      </c>
    </row>
    <row r="1364" spans="1:4" x14ac:dyDescent="0.55000000000000004">
      <c r="A1364">
        <v>123</v>
      </c>
      <c r="B1364" s="66">
        <v>46169.519456018519</v>
      </c>
      <c r="C1364">
        <v>61.071208333333331</v>
      </c>
      <c r="D1364">
        <v>5.0467646666666663</v>
      </c>
    </row>
    <row r="1365" spans="1:4" x14ac:dyDescent="0.55000000000000004">
      <c r="A1365">
        <v>123</v>
      </c>
      <c r="B1365" s="66">
        <v>46169.520833333343</v>
      </c>
      <c r="C1365">
        <v>61.072200000000002</v>
      </c>
      <c r="D1365">
        <v>5.0496999999999996</v>
      </c>
    </row>
    <row r="1366" spans="1:4" x14ac:dyDescent="0.55000000000000004">
      <c r="A1366">
        <v>123</v>
      </c>
      <c r="B1366" s="66">
        <v>46169.524305555547</v>
      </c>
      <c r="C1366">
        <v>61.0745</v>
      </c>
      <c r="D1366">
        <v>5.0566000000000004</v>
      </c>
    </row>
    <row r="1367" spans="1:4" x14ac:dyDescent="0.55000000000000004">
      <c r="A1367">
        <v>123</v>
      </c>
      <c r="B1367" s="66">
        <v>46169.527777777781</v>
      </c>
      <c r="C1367">
        <v>61.076900000000002</v>
      </c>
      <c r="D1367">
        <v>5.0633999999999997</v>
      </c>
    </row>
    <row r="1368" spans="1:4" x14ac:dyDescent="0.55000000000000004">
      <c r="A1368">
        <v>123</v>
      </c>
      <c r="B1368" s="66">
        <v>46169.53125</v>
      </c>
      <c r="C1368">
        <v>61.079599999999999</v>
      </c>
      <c r="D1368">
        <v>5.0697000000000001</v>
      </c>
    </row>
    <row r="1369" spans="1:4" x14ac:dyDescent="0.55000000000000004">
      <c r="A1369">
        <v>123</v>
      </c>
      <c r="B1369" s="66">
        <v>46169.534722222219</v>
      </c>
      <c r="C1369">
        <v>61.083100000000002</v>
      </c>
      <c r="D1369">
        <v>5.0743</v>
      </c>
    </row>
    <row r="1370" spans="1:4" x14ac:dyDescent="0.55000000000000004">
      <c r="A1370">
        <v>123</v>
      </c>
      <c r="B1370" s="66">
        <v>46169.538194444453</v>
      </c>
      <c r="C1370">
        <v>61.087200000000003</v>
      </c>
      <c r="D1370">
        <v>5.0770999999999997</v>
      </c>
    </row>
    <row r="1371" spans="1:4" x14ac:dyDescent="0.55000000000000004">
      <c r="A1371">
        <v>123</v>
      </c>
      <c r="B1371" s="66">
        <v>46169.541666666657</v>
      </c>
      <c r="C1371">
        <v>61.091000000000001</v>
      </c>
      <c r="D1371">
        <v>5.0800999999999998</v>
      </c>
    </row>
    <row r="1372" spans="1:4" x14ac:dyDescent="0.55000000000000004">
      <c r="A1372">
        <v>123</v>
      </c>
      <c r="B1372" s="66">
        <v>46169.545138888891</v>
      </c>
      <c r="C1372">
        <v>61.094700000000003</v>
      </c>
      <c r="D1372">
        <v>5.0835999999999997</v>
      </c>
    </row>
    <row r="1373" spans="1:4" x14ac:dyDescent="0.55000000000000004">
      <c r="A1373">
        <v>123</v>
      </c>
      <c r="B1373" s="66">
        <v>46169.548611111109</v>
      </c>
      <c r="C1373">
        <v>61.098199999999999</v>
      </c>
      <c r="D1373">
        <v>5.0880999999999998</v>
      </c>
    </row>
    <row r="1374" spans="1:4" x14ac:dyDescent="0.55000000000000004">
      <c r="A1374">
        <v>123</v>
      </c>
      <c r="B1374" s="66">
        <v>46169.550787037027</v>
      </c>
      <c r="C1374">
        <v>61.099704000000003</v>
      </c>
      <c r="D1374">
        <v>5.0909826666666662</v>
      </c>
    </row>
    <row r="1375" spans="1:4" x14ac:dyDescent="0.55000000000000004">
      <c r="A1375">
        <v>124</v>
      </c>
      <c r="B1375" s="66">
        <v>46169.568090277768</v>
      </c>
      <c r="C1375">
        <v>61.096119000000002</v>
      </c>
      <c r="D1375">
        <v>5.0815860000000006</v>
      </c>
    </row>
    <row r="1376" spans="1:4" x14ac:dyDescent="0.55000000000000004">
      <c r="A1376">
        <v>124</v>
      </c>
      <c r="B1376" s="66">
        <v>46169.569444444453</v>
      </c>
      <c r="C1376">
        <v>61.095300000000002</v>
      </c>
      <c r="D1376">
        <v>5.0787000000000004</v>
      </c>
    </row>
    <row r="1377" spans="1:4" x14ac:dyDescent="0.55000000000000004">
      <c r="A1377">
        <v>124</v>
      </c>
      <c r="B1377" s="66">
        <v>46169.572916666657</v>
      </c>
      <c r="C1377">
        <v>61.093600000000002</v>
      </c>
      <c r="D1377">
        <v>5.0712999999999999</v>
      </c>
    </row>
    <row r="1378" spans="1:4" x14ac:dyDescent="0.55000000000000004">
      <c r="A1378">
        <v>124</v>
      </c>
      <c r="B1378" s="66">
        <v>46169.576388888891</v>
      </c>
      <c r="C1378">
        <v>61.092199999999998</v>
      </c>
      <c r="D1378">
        <v>5.0636999999999999</v>
      </c>
    </row>
    <row r="1379" spans="1:4" x14ac:dyDescent="0.55000000000000004">
      <c r="A1379">
        <v>124</v>
      </c>
      <c r="B1379" s="66">
        <v>46169.579861111109</v>
      </c>
      <c r="C1379">
        <v>61.0914</v>
      </c>
      <c r="D1379">
        <v>5.0557999999999996</v>
      </c>
    </row>
    <row r="1380" spans="1:4" x14ac:dyDescent="0.55000000000000004">
      <c r="A1380">
        <v>124</v>
      </c>
      <c r="B1380" s="66">
        <v>46169.583333333343</v>
      </c>
      <c r="C1380">
        <v>61.090899999999998</v>
      </c>
      <c r="D1380">
        <v>5.0477999999999996</v>
      </c>
    </row>
    <row r="1381" spans="1:4" x14ac:dyDescent="0.55000000000000004">
      <c r="A1381">
        <v>124</v>
      </c>
      <c r="B1381" s="66">
        <v>46169.586805555547</v>
      </c>
      <c r="C1381">
        <v>61.088999999999999</v>
      </c>
      <c r="D1381">
        <v>5.0407000000000002</v>
      </c>
    </row>
    <row r="1382" spans="1:4" x14ac:dyDescent="0.55000000000000004">
      <c r="A1382">
        <v>124</v>
      </c>
      <c r="B1382" s="66">
        <v>46169.590277777781</v>
      </c>
      <c r="C1382">
        <v>61.087299999999999</v>
      </c>
      <c r="D1382">
        <v>5.0335999999999999</v>
      </c>
    </row>
    <row r="1383" spans="1:4" x14ac:dyDescent="0.55000000000000004">
      <c r="A1383">
        <v>124</v>
      </c>
      <c r="B1383" s="66">
        <v>46169.59375</v>
      </c>
      <c r="C1383">
        <v>61.085599999999999</v>
      </c>
      <c r="D1383">
        <v>5.0263999999999998</v>
      </c>
    </row>
    <row r="1384" spans="1:4" x14ac:dyDescent="0.55000000000000004">
      <c r="A1384">
        <v>124</v>
      </c>
      <c r="B1384" s="66">
        <v>46169.597222222219</v>
      </c>
      <c r="C1384">
        <v>61.083300000000001</v>
      </c>
      <c r="D1384">
        <v>5.0197000000000003</v>
      </c>
    </row>
    <row r="1385" spans="1:4" x14ac:dyDescent="0.55000000000000004">
      <c r="A1385">
        <v>124</v>
      </c>
      <c r="B1385" s="66">
        <v>46169.599444444437</v>
      </c>
      <c r="C1385">
        <v>61.081956000000012</v>
      </c>
      <c r="D1385">
        <v>5.0164359999999997</v>
      </c>
    </row>
    <row r="1386" spans="1:4" x14ac:dyDescent="0.55000000000000004">
      <c r="A1386">
        <v>125</v>
      </c>
      <c r="B1386" s="66">
        <v>46169.616666666669</v>
      </c>
      <c r="C1386">
        <v>61.072740000000003</v>
      </c>
      <c r="D1386">
        <v>4.9896400000000014</v>
      </c>
    </row>
    <row r="1387" spans="1:4" x14ac:dyDescent="0.55000000000000004">
      <c r="A1387">
        <v>125</v>
      </c>
      <c r="B1387" s="66">
        <v>46169.618055555547</v>
      </c>
      <c r="C1387">
        <v>61.072099999999999</v>
      </c>
      <c r="D1387">
        <v>4.9858000000000002</v>
      </c>
    </row>
    <row r="1388" spans="1:4" x14ac:dyDescent="0.55000000000000004">
      <c r="A1388">
        <v>125</v>
      </c>
      <c r="B1388" s="66">
        <v>46169.621527777781</v>
      </c>
      <c r="C1388">
        <v>61.0715</v>
      </c>
      <c r="D1388">
        <v>4.9778000000000002</v>
      </c>
    </row>
    <row r="1389" spans="1:4" x14ac:dyDescent="0.55000000000000004">
      <c r="A1389">
        <v>125</v>
      </c>
      <c r="B1389" s="66">
        <v>46169.625</v>
      </c>
      <c r="C1389">
        <v>61.070300000000003</v>
      </c>
      <c r="D1389">
        <v>4.97</v>
      </c>
    </row>
    <row r="1390" spans="1:4" x14ac:dyDescent="0.55000000000000004">
      <c r="A1390">
        <v>125</v>
      </c>
      <c r="B1390" s="66">
        <v>46169.628472222219</v>
      </c>
      <c r="C1390">
        <v>61.067500000000003</v>
      </c>
      <c r="D1390">
        <v>4.9641999999999999</v>
      </c>
    </row>
    <row r="1391" spans="1:4" x14ac:dyDescent="0.55000000000000004">
      <c r="A1391">
        <v>125</v>
      </c>
      <c r="B1391" s="66">
        <v>46169.631944444453</v>
      </c>
      <c r="C1391">
        <v>61.064599999999999</v>
      </c>
      <c r="D1391">
        <v>4.9592000000000001</v>
      </c>
    </row>
    <row r="1392" spans="1:4" x14ac:dyDescent="0.55000000000000004">
      <c r="A1392">
        <v>125</v>
      </c>
      <c r="B1392" s="66">
        <v>46169.635416666657</v>
      </c>
      <c r="C1392">
        <v>61.061799999999998</v>
      </c>
      <c r="D1392">
        <v>4.9542000000000002</v>
      </c>
    </row>
    <row r="1393" spans="1:4" x14ac:dyDescent="0.55000000000000004">
      <c r="A1393">
        <v>125</v>
      </c>
      <c r="B1393" s="66">
        <v>46169.638888888891</v>
      </c>
      <c r="C1393">
        <v>61.058399999999999</v>
      </c>
      <c r="D1393">
        <v>4.9504000000000001</v>
      </c>
    </row>
    <row r="1394" spans="1:4" x14ac:dyDescent="0.55000000000000004">
      <c r="A1394">
        <v>125</v>
      </c>
      <c r="B1394" s="66">
        <v>46169.642361111109</v>
      </c>
      <c r="C1394">
        <v>61.054499999999997</v>
      </c>
      <c r="D1394">
        <v>4.9489999999999998</v>
      </c>
    </row>
    <row r="1395" spans="1:4" x14ac:dyDescent="0.55000000000000004">
      <c r="A1395">
        <v>125</v>
      </c>
      <c r="B1395" s="66">
        <v>46169.645833333343</v>
      </c>
      <c r="C1395">
        <v>61.0505</v>
      </c>
      <c r="D1395">
        <v>4.9497999999999998</v>
      </c>
    </row>
    <row r="1396" spans="1:4" x14ac:dyDescent="0.55000000000000004">
      <c r="A1396">
        <v>125</v>
      </c>
      <c r="B1396" s="66">
        <v>46169.64806712963</v>
      </c>
      <c r="C1396">
        <v>61.048441333333344</v>
      </c>
      <c r="D1396">
        <v>4.9512796666666663</v>
      </c>
    </row>
    <row r="1397" spans="1:4" x14ac:dyDescent="0.55000000000000004">
      <c r="A1397">
        <v>126</v>
      </c>
      <c r="B1397" s="66">
        <v>46170.272939814808</v>
      </c>
      <c r="C1397">
        <v>61.111322666666673</v>
      </c>
      <c r="D1397">
        <v>5.3111040000000003</v>
      </c>
    </row>
    <row r="1398" spans="1:4" x14ac:dyDescent="0.55000000000000004">
      <c r="A1398">
        <v>126</v>
      </c>
      <c r="B1398" s="66">
        <v>46170.274305555547</v>
      </c>
      <c r="C1398">
        <v>61.110300000000002</v>
      </c>
      <c r="D1398">
        <v>5.3078000000000003</v>
      </c>
    </row>
    <row r="1399" spans="1:4" x14ac:dyDescent="0.55000000000000004">
      <c r="A1399">
        <v>126</v>
      </c>
      <c r="B1399" s="66">
        <v>46170.277777777781</v>
      </c>
      <c r="C1399">
        <v>61.107999999999997</v>
      </c>
      <c r="D1399">
        <v>5.2998000000000003</v>
      </c>
    </row>
    <row r="1400" spans="1:4" x14ac:dyDescent="0.55000000000000004">
      <c r="A1400">
        <v>126</v>
      </c>
      <c r="B1400" s="66">
        <v>46170.28125</v>
      </c>
      <c r="C1400">
        <v>61.105699999999999</v>
      </c>
      <c r="D1400">
        <v>5.2915000000000001</v>
      </c>
    </row>
    <row r="1401" spans="1:4" x14ac:dyDescent="0.55000000000000004">
      <c r="A1401">
        <v>126</v>
      </c>
      <c r="B1401" s="66">
        <v>46170.284722222219</v>
      </c>
      <c r="C1401">
        <v>61.102899999999998</v>
      </c>
      <c r="D1401">
        <v>5.2835999999999999</v>
      </c>
    </row>
    <row r="1402" spans="1:4" x14ac:dyDescent="0.55000000000000004">
      <c r="A1402">
        <v>126</v>
      </c>
      <c r="B1402" s="66">
        <v>46170.288194444453</v>
      </c>
      <c r="C1402">
        <v>61.1004</v>
      </c>
      <c r="D1402">
        <v>5.2759999999999998</v>
      </c>
    </row>
    <row r="1403" spans="1:4" x14ac:dyDescent="0.55000000000000004">
      <c r="A1403">
        <v>126</v>
      </c>
      <c r="B1403" s="66">
        <v>46170.291666666657</v>
      </c>
      <c r="C1403">
        <v>61.098199999999999</v>
      </c>
      <c r="D1403">
        <v>5.2683999999999997</v>
      </c>
    </row>
    <row r="1404" spans="1:4" x14ac:dyDescent="0.55000000000000004">
      <c r="A1404">
        <v>126</v>
      </c>
      <c r="B1404" s="66">
        <v>46170.295138888891</v>
      </c>
      <c r="C1404">
        <v>61.096899999999998</v>
      </c>
      <c r="D1404">
        <v>5.2605000000000004</v>
      </c>
    </row>
    <row r="1405" spans="1:4" x14ac:dyDescent="0.55000000000000004">
      <c r="A1405">
        <v>126</v>
      </c>
      <c r="B1405" s="66">
        <v>46170.298611111109</v>
      </c>
      <c r="C1405">
        <v>61.095399999999998</v>
      </c>
      <c r="D1405">
        <v>5.2523999999999997</v>
      </c>
    </row>
    <row r="1406" spans="1:4" x14ac:dyDescent="0.55000000000000004">
      <c r="A1406">
        <v>126</v>
      </c>
      <c r="B1406" s="66">
        <v>46170.302083333343</v>
      </c>
      <c r="C1406">
        <v>61.0931</v>
      </c>
      <c r="D1406">
        <v>5.2453000000000003</v>
      </c>
    </row>
    <row r="1407" spans="1:4" x14ac:dyDescent="0.55000000000000004">
      <c r="A1407">
        <v>126</v>
      </c>
      <c r="B1407" s="66">
        <v>46170.304282407407</v>
      </c>
      <c r="C1407">
        <v>61.092086666666667</v>
      </c>
      <c r="D1407">
        <v>5.2416266666666669</v>
      </c>
    </row>
    <row r="1408" spans="1:4" x14ac:dyDescent="0.55000000000000004">
      <c r="A1408">
        <v>127</v>
      </c>
      <c r="B1408" s="66">
        <v>46170.328125</v>
      </c>
      <c r="C1408">
        <v>61.080300000000001</v>
      </c>
      <c r="D1408">
        <v>5.2547499999999996</v>
      </c>
    </row>
    <row r="1409" spans="1:4" x14ac:dyDescent="0.55000000000000004">
      <c r="A1409">
        <v>127</v>
      </c>
      <c r="B1409" s="66">
        <v>46170.329861111109</v>
      </c>
      <c r="C1409">
        <v>61.0794</v>
      </c>
      <c r="D1409">
        <v>5.2594000000000003</v>
      </c>
    </row>
    <row r="1410" spans="1:4" x14ac:dyDescent="0.55000000000000004">
      <c r="A1410">
        <v>127</v>
      </c>
      <c r="B1410" s="66">
        <v>46170.333333333343</v>
      </c>
      <c r="C1410">
        <v>61.0777</v>
      </c>
      <c r="D1410">
        <v>5.2672999999999996</v>
      </c>
    </row>
    <row r="1411" spans="1:4" x14ac:dyDescent="0.55000000000000004">
      <c r="A1411">
        <v>127</v>
      </c>
      <c r="B1411" s="66">
        <v>46170.336805555547</v>
      </c>
      <c r="C1411">
        <v>61.075899999999997</v>
      </c>
      <c r="D1411">
        <v>5.2751999999999999</v>
      </c>
    </row>
    <row r="1412" spans="1:4" x14ac:dyDescent="0.55000000000000004">
      <c r="A1412">
        <v>127</v>
      </c>
      <c r="B1412" s="66">
        <v>46170.340277777781</v>
      </c>
      <c r="C1412">
        <v>61.074800000000003</v>
      </c>
      <c r="D1412">
        <v>5.2839999999999998</v>
      </c>
    </row>
    <row r="1413" spans="1:4" x14ac:dyDescent="0.55000000000000004">
      <c r="A1413">
        <v>127</v>
      </c>
      <c r="B1413" s="66">
        <v>46170.34375</v>
      </c>
      <c r="C1413">
        <v>61.073300000000003</v>
      </c>
      <c r="D1413">
        <v>5.2925000000000004</v>
      </c>
    </row>
    <row r="1414" spans="1:4" x14ac:dyDescent="0.55000000000000004">
      <c r="A1414">
        <v>127</v>
      </c>
      <c r="B1414" s="66">
        <v>46170.347222222219</v>
      </c>
      <c r="C1414">
        <v>61.070999999999998</v>
      </c>
      <c r="D1414">
        <v>5.3000999999999996</v>
      </c>
    </row>
    <row r="1415" spans="1:4" x14ac:dyDescent="0.55000000000000004">
      <c r="A1415">
        <v>127</v>
      </c>
      <c r="B1415" s="66">
        <v>46170.350694444453</v>
      </c>
      <c r="C1415">
        <v>61.068399999999997</v>
      </c>
      <c r="D1415">
        <v>5.3070000000000004</v>
      </c>
    </row>
    <row r="1416" spans="1:4" x14ac:dyDescent="0.55000000000000004">
      <c r="A1416">
        <v>127</v>
      </c>
      <c r="B1416" s="66">
        <v>46170.354166666657</v>
      </c>
      <c r="C1416">
        <v>61.065300000000001</v>
      </c>
      <c r="D1416">
        <v>5.3132000000000001</v>
      </c>
    </row>
    <row r="1417" spans="1:4" x14ac:dyDescent="0.55000000000000004">
      <c r="A1417">
        <v>127</v>
      </c>
      <c r="B1417" s="66">
        <v>46170.357638888891</v>
      </c>
      <c r="C1417">
        <v>61.062100000000001</v>
      </c>
      <c r="D1417">
        <v>5.3182999999999998</v>
      </c>
    </row>
    <row r="1418" spans="1:4" x14ac:dyDescent="0.55000000000000004">
      <c r="A1418">
        <v>127</v>
      </c>
      <c r="B1418" s="66">
        <v>46170.3596412037</v>
      </c>
      <c r="C1418">
        <v>61.060312333333343</v>
      </c>
      <c r="D1418">
        <v>5.3199146666666666</v>
      </c>
    </row>
    <row r="1419" spans="1:4" x14ac:dyDescent="0.55000000000000004">
      <c r="A1419">
        <v>128</v>
      </c>
      <c r="B1419" s="66">
        <v>46170.384664351863</v>
      </c>
      <c r="C1419">
        <v>61.039920000000002</v>
      </c>
      <c r="D1419">
        <v>5.3429099999999998</v>
      </c>
    </row>
    <row r="1420" spans="1:4" x14ac:dyDescent="0.55000000000000004">
      <c r="A1420">
        <v>128</v>
      </c>
      <c r="B1420" s="66">
        <v>46170.385416666657</v>
      </c>
      <c r="C1420">
        <v>61.039400000000001</v>
      </c>
      <c r="D1420">
        <v>5.3445999999999998</v>
      </c>
    </row>
    <row r="1421" spans="1:4" x14ac:dyDescent="0.55000000000000004">
      <c r="A1421">
        <v>128</v>
      </c>
      <c r="B1421" s="66">
        <v>46170.388888888891</v>
      </c>
      <c r="C1421">
        <v>61.037999999999997</v>
      </c>
      <c r="D1421">
        <v>5.3521999999999998</v>
      </c>
    </row>
    <row r="1422" spans="1:4" x14ac:dyDescent="0.55000000000000004">
      <c r="A1422">
        <v>128</v>
      </c>
      <c r="B1422" s="66">
        <v>46170.392361111109</v>
      </c>
      <c r="C1422">
        <v>61.037799999999997</v>
      </c>
      <c r="D1422">
        <v>5.3606999999999996</v>
      </c>
    </row>
    <row r="1423" spans="1:4" x14ac:dyDescent="0.55000000000000004">
      <c r="A1423">
        <v>128</v>
      </c>
      <c r="B1423" s="66">
        <v>46170.395833333343</v>
      </c>
      <c r="C1423">
        <v>61.0379</v>
      </c>
      <c r="D1423">
        <v>5.3689999999999998</v>
      </c>
    </row>
    <row r="1424" spans="1:4" x14ac:dyDescent="0.55000000000000004">
      <c r="A1424">
        <v>128</v>
      </c>
      <c r="B1424" s="66">
        <v>46170.399305555547</v>
      </c>
      <c r="C1424">
        <v>61.037599999999998</v>
      </c>
      <c r="D1424">
        <v>5.3772000000000002</v>
      </c>
    </row>
    <row r="1425" spans="1:4" x14ac:dyDescent="0.55000000000000004">
      <c r="A1425">
        <v>128</v>
      </c>
      <c r="B1425" s="66">
        <v>46170.402777777781</v>
      </c>
      <c r="C1425">
        <v>61.036700000000003</v>
      </c>
      <c r="D1425">
        <v>5.3852000000000002</v>
      </c>
    </row>
    <row r="1426" spans="1:4" x14ac:dyDescent="0.55000000000000004">
      <c r="A1426">
        <v>128</v>
      </c>
      <c r="B1426" s="66">
        <v>46170.40625</v>
      </c>
      <c r="C1426">
        <v>61.034799999999997</v>
      </c>
      <c r="D1426">
        <v>5.3925999999999998</v>
      </c>
    </row>
    <row r="1427" spans="1:4" x14ac:dyDescent="0.55000000000000004">
      <c r="A1427">
        <v>128</v>
      </c>
      <c r="B1427" s="66">
        <v>46170.409722222219</v>
      </c>
      <c r="C1427">
        <v>61.033099999999997</v>
      </c>
      <c r="D1427">
        <v>5.4002999999999997</v>
      </c>
    </row>
    <row r="1428" spans="1:4" x14ac:dyDescent="0.55000000000000004">
      <c r="A1428">
        <v>128</v>
      </c>
      <c r="B1428" s="66">
        <v>46170.413194444453</v>
      </c>
      <c r="C1428">
        <v>61.032299999999999</v>
      </c>
      <c r="D1428">
        <v>5.4085000000000001</v>
      </c>
    </row>
    <row r="1429" spans="1:4" x14ac:dyDescent="0.55000000000000004">
      <c r="A1429">
        <v>128</v>
      </c>
      <c r="B1429" s="66">
        <v>46170.415960648148</v>
      </c>
      <c r="C1429">
        <v>61.031821999999998</v>
      </c>
      <c r="D1429">
        <v>5.4145546666666666</v>
      </c>
    </row>
    <row r="1430" spans="1:4" x14ac:dyDescent="0.55000000000000004">
      <c r="A1430">
        <v>129</v>
      </c>
      <c r="B1430" s="66">
        <v>46170.440358796302</v>
      </c>
      <c r="C1430">
        <v>61.041987333333331</v>
      </c>
      <c r="D1430">
        <v>5.4250183333333339</v>
      </c>
    </row>
    <row r="1431" spans="1:4" x14ac:dyDescent="0.55000000000000004">
      <c r="A1431">
        <v>129</v>
      </c>
      <c r="B1431" s="66">
        <v>46170.440972222219</v>
      </c>
      <c r="C1431">
        <v>61.0428</v>
      </c>
      <c r="D1431">
        <v>5.4244000000000003</v>
      </c>
    </row>
    <row r="1432" spans="1:4" x14ac:dyDescent="0.55000000000000004">
      <c r="A1432">
        <v>129</v>
      </c>
      <c r="B1432" s="66">
        <v>46170.444444444453</v>
      </c>
      <c r="C1432">
        <v>61.046500000000002</v>
      </c>
      <c r="D1432">
        <v>5.4206000000000003</v>
      </c>
    </row>
    <row r="1433" spans="1:4" x14ac:dyDescent="0.55000000000000004">
      <c r="A1433">
        <v>129</v>
      </c>
      <c r="B1433" s="66">
        <v>46170.447916666657</v>
      </c>
      <c r="C1433">
        <v>61.049799999999998</v>
      </c>
      <c r="D1433">
        <v>5.4157999999999999</v>
      </c>
    </row>
    <row r="1434" spans="1:4" x14ac:dyDescent="0.55000000000000004">
      <c r="A1434">
        <v>129</v>
      </c>
      <c r="B1434" s="66">
        <v>46170.451388888891</v>
      </c>
      <c r="C1434">
        <v>61.0535</v>
      </c>
      <c r="D1434">
        <v>5.4127999999999998</v>
      </c>
    </row>
    <row r="1435" spans="1:4" x14ac:dyDescent="0.55000000000000004">
      <c r="A1435">
        <v>129</v>
      </c>
      <c r="B1435" s="66">
        <v>46170.454861111109</v>
      </c>
      <c r="C1435">
        <v>61.057299999999998</v>
      </c>
      <c r="D1435">
        <v>5.4104000000000001</v>
      </c>
    </row>
    <row r="1436" spans="1:4" x14ac:dyDescent="0.55000000000000004">
      <c r="A1436">
        <v>129</v>
      </c>
      <c r="B1436" s="66">
        <v>46170.458333333343</v>
      </c>
      <c r="C1436">
        <v>61.060699999999997</v>
      </c>
      <c r="D1436">
        <v>5.4061000000000003</v>
      </c>
    </row>
    <row r="1437" spans="1:4" x14ac:dyDescent="0.55000000000000004">
      <c r="A1437">
        <v>129</v>
      </c>
      <c r="B1437" s="66">
        <v>46170.461805555547</v>
      </c>
      <c r="C1437">
        <v>61.063600000000001</v>
      </c>
      <c r="D1437">
        <v>5.4009</v>
      </c>
    </row>
    <row r="1438" spans="1:4" x14ac:dyDescent="0.55000000000000004">
      <c r="A1438">
        <v>129</v>
      </c>
      <c r="B1438" s="66">
        <v>46170.465277777781</v>
      </c>
      <c r="C1438">
        <v>61.0657</v>
      </c>
      <c r="D1438">
        <v>5.3944999999999999</v>
      </c>
    </row>
    <row r="1439" spans="1:4" x14ac:dyDescent="0.55000000000000004">
      <c r="A1439">
        <v>129</v>
      </c>
      <c r="B1439" s="66">
        <v>46170.46875</v>
      </c>
      <c r="C1439">
        <v>61.067100000000003</v>
      </c>
      <c r="D1439">
        <v>5.3872</v>
      </c>
    </row>
    <row r="1440" spans="1:4" x14ac:dyDescent="0.55000000000000004">
      <c r="A1440">
        <v>129</v>
      </c>
      <c r="B1440" s="66">
        <v>46170.471898148149</v>
      </c>
      <c r="C1440">
        <v>61.068641333333339</v>
      </c>
      <c r="D1440">
        <v>5.3808533333333326</v>
      </c>
    </row>
    <row r="1441" spans="1:4" x14ac:dyDescent="0.55000000000000004">
      <c r="A1441">
        <v>130</v>
      </c>
      <c r="B1441" s="66">
        <v>46170.491388888891</v>
      </c>
      <c r="C1441">
        <v>61.075676000000001</v>
      </c>
      <c r="D1441">
        <v>5.3444440000000002</v>
      </c>
    </row>
    <row r="1442" spans="1:4" x14ac:dyDescent="0.55000000000000004">
      <c r="A1442">
        <v>130</v>
      </c>
      <c r="B1442" s="66">
        <v>46170.493055555547</v>
      </c>
      <c r="C1442">
        <v>61.076300000000003</v>
      </c>
      <c r="D1442">
        <v>5.3407</v>
      </c>
    </row>
    <row r="1443" spans="1:4" x14ac:dyDescent="0.55000000000000004">
      <c r="A1443">
        <v>130</v>
      </c>
      <c r="B1443" s="66">
        <v>46170.496527777781</v>
      </c>
      <c r="C1443">
        <v>61.077500000000001</v>
      </c>
      <c r="D1443">
        <v>5.3334999999999999</v>
      </c>
    </row>
    <row r="1444" spans="1:4" x14ac:dyDescent="0.55000000000000004">
      <c r="A1444">
        <v>130</v>
      </c>
      <c r="B1444" s="66">
        <v>46170.5</v>
      </c>
      <c r="C1444">
        <v>61.078000000000003</v>
      </c>
      <c r="D1444">
        <v>5.3251999999999997</v>
      </c>
    </row>
    <row r="1445" spans="1:4" x14ac:dyDescent="0.55000000000000004">
      <c r="A1445">
        <v>130</v>
      </c>
      <c r="B1445" s="66">
        <v>46170.503472222219</v>
      </c>
      <c r="C1445">
        <v>61.078499999999998</v>
      </c>
      <c r="D1445">
        <v>5.3171999999999997</v>
      </c>
    </row>
    <row r="1446" spans="1:4" x14ac:dyDescent="0.55000000000000004">
      <c r="A1446">
        <v>130</v>
      </c>
      <c r="B1446" s="66">
        <v>46170.506944444453</v>
      </c>
      <c r="C1446">
        <v>61.078200000000002</v>
      </c>
      <c r="D1446">
        <v>5.3094000000000001</v>
      </c>
    </row>
    <row r="1447" spans="1:4" x14ac:dyDescent="0.55000000000000004">
      <c r="A1447">
        <v>130</v>
      </c>
      <c r="B1447" s="66">
        <v>46170.510416666657</v>
      </c>
      <c r="C1447">
        <v>61.078200000000002</v>
      </c>
      <c r="D1447">
        <v>5.3015999999999996</v>
      </c>
    </row>
    <row r="1448" spans="1:4" x14ac:dyDescent="0.55000000000000004">
      <c r="A1448">
        <v>130</v>
      </c>
      <c r="B1448" s="66">
        <v>46170.513888888891</v>
      </c>
      <c r="C1448">
        <v>61.079300000000003</v>
      </c>
      <c r="D1448">
        <v>5.2939999999999996</v>
      </c>
    </row>
    <row r="1449" spans="1:4" x14ac:dyDescent="0.55000000000000004">
      <c r="A1449">
        <v>130</v>
      </c>
      <c r="B1449" s="66">
        <v>46170.517361111109</v>
      </c>
      <c r="C1449">
        <v>61.08</v>
      </c>
      <c r="D1449">
        <v>5.2861000000000002</v>
      </c>
    </row>
    <row r="1450" spans="1:4" x14ac:dyDescent="0.55000000000000004">
      <c r="A1450">
        <v>130</v>
      </c>
      <c r="B1450" s="66">
        <v>46170.520833333343</v>
      </c>
      <c r="C1450">
        <v>61.080500000000001</v>
      </c>
      <c r="D1450">
        <v>5.2781000000000002</v>
      </c>
    </row>
    <row r="1451" spans="1:4" x14ac:dyDescent="0.55000000000000004">
      <c r="A1451">
        <v>130</v>
      </c>
      <c r="B1451" s="66">
        <v>46170.5233912037</v>
      </c>
      <c r="C1451">
        <v>61.081531333333331</v>
      </c>
      <c r="D1451">
        <v>5.2733853333333336</v>
      </c>
    </row>
    <row r="1452" spans="1:4" x14ac:dyDescent="0.55000000000000004">
      <c r="A1452">
        <v>131</v>
      </c>
      <c r="B1452" s="66">
        <v>46170.54184027778</v>
      </c>
      <c r="C1452">
        <v>61.084650000000003</v>
      </c>
      <c r="D1452">
        <v>5.2834250000000003</v>
      </c>
    </row>
    <row r="1453" spans="1:4" x14ac:dyDescent="0.55000000000000004">
      <c r="A1453">
        <v>131</v>
      </c>
      <c r="B1453" s="66">
        <v>46170.545138888891</v>
      </c>
      <c r="C1453">
        <v>61.085599999999999</v>
      </c>
      <c r="D1453">
        <v>5.2915000000000001</v>
      </c>
    </row>
    <row r="1454" spans="1:4" x14ac:dyDescent="0.55000000000000004">
      <c r="A1454">
        <v>131</v>
      </c>
      <c r="B1454" s="66">
        <v>46170.548611111109</v>
      </c>
      <c r="C1454">
        <v>61.086799999999997</v>
      </c>
      <c r="D1454">
        <v>5.2998000000000003</v>
      </c>
    </row>
    <row r="1455" spans="1:4" x14ac:dyDescent="0.55000000000000004">
      <c r="A1455">
        <v>131</v>
      </c>
      <c r="B1455" s="66">
        <v>46170.552083333343</v>
      </c>
      <c r="C1455">
        <v>61.088099999999997</v>
      </c>
      <c r="D1455">
        <v>5.3083</v>
      </c>
    </row>
    <row r="1456" spans="1:4" x14ac:dyDescent="0.55000000000000004">
      <c r="A1456">
        <v>131</v>
      </c>
      <c r="B1456" s="66">
        <v>46170.555555555547</v>
      </c>
      <c r="C1456">
        <v>61.088799999999999</v>
      </c>
      <c r="D1456">
        <v>5.3171999999999997</v>
      </c>
    </row>
    <row r="1457" spans="1:4" x14ac:dyDescent="0.55000000000000004">
      <c r="A1457">
        <v>131</v>
      </c>
      <c r="B1457" s="66">
        <v>46170.559027777781</v>
      </c>
      <c r="C1457">
        <v>61.089399999999998</v>
      </c>
      <c r="D1457">
        <v>5.3262</v>
      </c>
    </row>
    <row r="1458" spans="1:4" x14ac:dyDescent="0.55000000000000004">
      <c r="A1458">
        <v>131</v>
      </c>
      <c r="B1458" s="66">
        <v>46170.5625</v>
      </c>
      <c r="C1458">
        <v>61.088299999999997</v>
      </c>
      <c r="D1458">
        <v>5.335</v>
      </c>
    </row>
    <row r="1459" spans="1:4" x14ac:dyDescent="0.55000000000000004">
      <c r="A1459">
        <v>131</v>
      </c>
      <c r="B1459" s="66">
        <v>46170.565972222219</v>
      </c>
      <c r="C1459">
        <v>61.085599999999999</v>
      </c>
      <c r="D1459">
        <v>5.3417000000000003</v>
      </c>
    </row>
    <row r="1460" spans="1:4" x14ac:dyDescent="0.55000000000000004">
      <c r="A1460">
        <v>131</v>
      </c>
      <c r="B1460" s="66">
        <v>46170.569444444453</v>
      </c>
      <c r="C1460">
        <v>61.082099999999997</v>
      </c>
      <c r="D1460">
        <v>5.3459000000000003</v>
      </c>
    </row>
    <row r="1461" spans="1:4" x14ac:dyDescent="0.55000000000000004">
      <c r="A1461">
        <v>131</v>
      </c>
      <c r="B1461" s="66">
        <v>46170.572916666657</v>
      </c>
      <c r="C1461">
        <v>61.078400000000002</v>
      </c>
      <c r="D1461">
        <v>5.3497000000000003</v>
      </c>
    </row>
    <row r="1462" spans="1:4" x14ac:dyDescent="0.55000000000000004">
      <c r="A1462">
        <v>131</v>
      </c>
      <c r="B1462" s="66">
        <v>46170.574016203696</v>
      </c>
      <c r="C1462">
        <v>61.077545000000001</v>
      </c>
      <c r="D1462">
        <v>5.3508399999999998</v>
      </c>
    </row>
    <row r="1463" spans="1:4" x14ac:dyDescent="0.55000000000000004">
      <c r="A1463">
        <v>132</v>
      </c>
      <c r="B1463" s="66">
        <v>46170.593622685177</v>
      </c>
      <c r="C1463">
        <v>61.055265000000013</v>
      </c>
      <c r="D1463">
        <v>5.3489429999999993</v>
      </c>
    </row>
    <row r="1464" spans="1:4" x14ac:dyDescent="0.55000000000000004">
      <c r="A1464">
        <v>132</v>
      </c>
      <c r="B1464" s="66">
        <v>46170.59375</v>
      </c>
      <c r="C1464">
        <v>61.055100000000003</v>
      </c>
      <c r="D1464">
        <v>5.3487999999999998</v>
      </c>
    </row>
    <row r="1465" spans="1:4" x14ac:dyDescent="0.55000000000000004">
      <c r="A1465">
        <v>132</v>
      </c>
      <c r="B1465" s="66">
        <v>46170.597222222219</v>
      </c>
      <c r="C1465">
        <v>61.051099999999998</v>
      </c>
      <c r="D1465">
        <v>5.3472999999999997</v>
      </c>
    </row>
    <row r="1466" spans="1:4" x14ac:dyDescent="0.55000000000000004">
      <c r="A1466">
        <v>132</v>
      </c>
      <c r="B1466" s="66">
        <v>46170.600694444453</v>
      </c>
      <c r="C1466">
        <v>61.046900000000001</v>
      </c>
      <c r="D1466">
        <v>5.3494999999999999</v>
      </c>
    </row>
    <row r="1467" spans="1:4" x14ac:dyDescent="0.55000000000000004">
      <c r="A1467">
        <v>132</v>
      </c>
      <c r="B1467" s="66">
        <v>46170.604166666657</v>
      </c>
      <c r="C1467">
        <v>61.043900000000001</v>
      </c>
      <c r="D1467">
        <v>5.3555000000000001</v>
      </c>
    </row>
    <row r="1468" spans="1:4" x14ac:dyDescent="0.55000000000000004">
      <c r="A1468">
        <v>132</v>
      </c>
      <c r="B1468" s="66">
        <v>46170.607638888891</v>
      </c>
      <c r="C1468">
        <v>61.042700000000004</v>
      </c>
      <c r="D1468">
        <v>5.3632999999999997</v>
      </c>
    </row>
    <row r="1469" spans="1:4" x14ac:dyDescent="0.55000000000000004">
      <c r="A1469">
        <v>132</v>
      </c>
      <c r="B1469" s="66">
        <v>46170.611111111109</v>
      </c>
      <c r="C1469">
        <v>61.042400000000001</v>
      </c>
      <c r="D1469">
        <v>5.3712999999999997</v>
      </c>
    </row>
    <row r="1470" spans="1:4" x14ac:dyDescent="0.55000000000000004">
      <c r="A1470">
        <v>132</v>
      </c>
      <c r="B1470" s="66">
        <v>46170.614583333343</v>
      </c>
      <c r="C1470">
        <v>61.042000000000002</v>
      </c>
      <c r="D1470">
        <v>5.3792999999999997</v>
      </c>
    </row>
    <row r="1471" spans="1:4" x14ac:dyDescent="0.55000000000000004">
      <c r="A1471">
        <v>132</v>
      </c>
      <c r="B1471" s="66">
        <v>46170.618055555547</v>
      </c>
      <c r="C1471">
        <v>61.042499999999997</v>
      </c>
      <c r="D1471">
        <v>5.3880999999999997</v>
      </c>
    </row>
    <row r="1472" spans="1:4" x14ac:dyDescent="0.55000000000000004">
      <c r="A1472">
        <v>132</v>
      </c>
      <c r="B1472" s="66">
        <v>46170.621527777781</v>
      </c>
      <c r="C1472">
        <v>61.043900000000001</v>
      </c>
      <c r="D1472">
        <v>5.3967999999999998</v>
      </c>
    </row>
    <row r="1473" spans="1:4" x14ac:dyDescent="0.55000000000000004">
      <c r="A1473">
        <v>132</v>
      </c>
      <c r="B1473" s="66">
        <v>46170.625</v>
      </c>
      <c r="C1473">
        <v>61.0456</v>
      </c>
      <c r="D1473">
        <v>5.4046000000000003</v>
      </c>
    </row>
    <row r="1474" spans="1:4" x14ac:dyDescent="0.55000000000000004">
      <c r="A1474">
        <v>132</v>
      </c>
      <c r="B1474" s="66">
        <v>46170.625057870369</v>
      </c>
      <c r="C1474">
        <v>61.045616666666668</v>
      </c>
      <c r="D1474">
        <v>5.4046900000000004</v>
      </c>
    </row>
    <row r="1475" spans="1:4" x14ac:dyDescent="0.55000000000000004">
      <c r="A1475">
        <v>133</v>
      </c>
      <c r="B1475" s="66">
        <v>46170.644629629627</v>
      </c>
      <c r="C1475">
        <v>61.048996000000002</v>
      </c>
      <c r="D1475">
        <v>5.3898200000000003</v>
      </c>
    </row>
    <row r="1476" spans="1:4" x14ac:dyDescent="0.55000000000000004">
      <c r="A1476">
        <v>133</v>
      </c>
      <c r="B1476" s="66">
        <v>46170.645833333343</v>
      </c>
      <c r="C1476">
        <v>61.049100000000003</v>
      </c>
      <c r="D1476">
        <v>5.3867000000000003</v>
      </c>
    </row>
    <row r="1477" spans="1:4" x14ac:dyDescent="0.55000000000000004">
      <c r="A1477">
        <v>133</v>
      </c>
      <c r="B1477" s="66">
        <v>46170.649305555547</v>
      </c>
      <c r="C1477">
        <v>61.050899999999999</v>
      </c>
      <c r="D1477">
        <v>5.3789999999999996</v>
      </c>
    </row>
    <row r="1478" spans="1:4" x14ac:dyDescent="0.55000000000000004">
      <c r="A1478">
        <v>133</v>
      </c>
      <c r="B1478" s="66">
        <v>46170.652777777781</v>
      </c>
      <c r="C1478">
        <v>61.054000000000002</v>
      </c>
      <c r="D1478">
        <v>5.3731</v>
      </c>
    </row>
    <row r="1479" spans="1:4" x14ac:dyDescent="0.55000000000000004">
      <c r="A1479">
        <v>133</v>
      </c>
      <c r="B1479" s="66">
        <v>46170.65625</v>
      </c>
      <c r="C1479">
        <v>61.056600000000003</v>
      </c>
      <c r="D1479">
        <v>5.3666</v>
      </c>
    </row>
    <row r="1480" spans="1:4" x14ac:dyDescent="0.55000000000000004">
      <c r="A1480">
        <v>133</v>
      </c>
      <c r="B1480" s="66">
        <v>46170.659722222219</v>
      </c>
      <c r="C1480">
        <v>61.058599999999998</v>
      </c>
      <c r="D1480">
        <v>5.3593999999999999</v>
      </c>
    </row>
    <row r="1481" spans="1:4" x14ac:dyDescent="0.55000000000000004">
      <c r="A1481">
        <v>133</v>
      </c>
      <c r="B1481" s="66">
        <v>46170.663194444453</v>
      </c>
      <c r="C1481">
        <v>61.061100000000003</v>
      </c>
      <c r="D1481">
        <v>5.3528000000000002</v>
      </c>
    </row>
    <row r="1482" spans="1:4" x14ac:dyDescent="0.55000000000000004">
      <c r="A1482">
        <v>133</v>
      </c>
      <c r="B1482" s="66">
        <v>46170.666666666657</v>
      </c>
      <c r="C1482">
        <v>61.064999999999998</v>
      </c>
      <c r="D1482">
        <v>5.3491999999999997</v>
      </c>
    </row>
    <row r="1483" spans="1:4" x14ac:dyDescent="0.55000000000000004">
      <c r="A1483">
        <v>133</v>
      </c>
      <c r="B1483" s="66">
        <v>46170.670138888891</v>
      </c>
      <c r="C1483">
        <v>61.069299999999998</v>
      </c>
      <c r="D1483">
        <v>5.3475999999999999</v>
      </c>
    </row>
    <row r="1484" spans="1:4" x14ac:dyDescent="0.55000000000000004">
      <c r="A1484">
        <v>133</v>
      </c>
      <c r="B1484" s="66">
        <v>46170.673611111109</v>
      </c>
      <c r="C1484">
        <v>61.073700000000002</v>
      </c>
      <c r="D1484">
        <v>5.3479000000000001</v>
      </c>
    </row>
    <row r="1485" spans="1:4" x14ac:dyDescent="0.55000000000000004">
      <c r="A1485">
        <v>133</v>
      </c>
      <c r="B1485" s="66">
        <v>46170.676539351851</v>
      </c>
      <c r="C1485">
        <v>61.076904666666657</v>
      </c>
      <c r="D1485">
        <v>5.3489120000000003</v>
      </c>
    </row>
    <row r="1486" spans="1:4" x14ac:dyDescent="0.55000000000000004">
      <c r="A1486">
        <v>134</v>
      </c>
      <c r="B1486" s="66">
        <v>46171.494583333333</v>
      </c>
      <c r="C1486">
        <v>61.079416000000002</v>
      </c>
      <c r="D1486">
        <v>5.0542160000000003</v>
      </c>
    </row>
    <row r="1487" spans="1:4" x14ac:dyDescent="0.55000000000000004">
      <c r="A1487">
        <v>134</v>
      </c>
      <c r="B1487" s="66">
        <v>46171.496527777781</v>
      </c>
      <c r="C1487">
        <v>61.078800000000001</v>
      </c>
      <c r="D1487">
        <v>5.0494000000000003</v>
      </c>
    </row>
    <row r="1488" spans="1:4" x14ac:dyDescent="0.55000000000000004">
      <c r="A1488">
        <v>134</v>
      </c>
      <c r="B1488" s="66">
        <v>46171.5</v>
      </c>
      <c r="C1488">
        <v>61.078000000000003</v>
      </c>
      <c r="D1488">
        <v>5.0419999999999998</v>
      </c>
    </row>
    <row r="1489" spans="1:4" x14ac:dyDescent="0.55000000000000004">
      <c r="A1489">
        <v>134</v>
      </c>
      <c r="B1489" s="66">
        <v>46171.503472222219</v>
      </c>
      <c r="C1489">
        <v>61.077199999999998</v>
      </c>
      <c r="D1489">
        <v>5.0343999999999998</v>
      </c>
    </row>
    <row r="1490" spans="1:4" x14ac:dyDescent="0.55000000000000004">
      <c r="A1490">
        <v>134</v>
      </c>
      <c r="B1490" s="66">
        <v>46171.506944444453</v>
      </c>
      <c r="C1490">
        <v>61.075899999999997</v>
      </c>
      <c r="D1490">
        <v>5.0270999999999999</v>
      </c>
    </row>
    <row r="1491" spans="1:4" x14ac:dyDescent="0.55000000000000004">
      <c r="A1491">
        <v>134</v>
      </c>
      <c r="B1491" s="66">
        <v>46171.510416666657</v>
      </c>
      <c r="C1491">
        <v>61.0745</v>
      </c>
      <c r="D1491">
        <v>5.0198999999999998</v>
      </c>
    </row>
    <row r="1492" spans="1:4" x14ac:dyDescent="0.55000000000000004">
      <c r="A1492">
        <v>134</v>
      </c>
      <c r="B1492" s="66">
        <v>46171.513888888891</v>
      </c>
      <c r="C1492">
        <v>61.073700000000002</v>
      </c>
      <c r="D1492">
        <v>5.0122999999999998</v>
      </c>
    </row>
    <row r="1493" spans="1:4" x14ac:dyDescent="0.55000000000000004">
      <c r="A1493">
        <v>134</v>
      </c>
      <c r="B1493" s="66">
        <v>46171.517361111109</v>
      </c>
      <c r="C1493">
        <v>61.072200000000002</v>
      </c>
      <c r="D1493">
        <v>5.0049999999999999</v>
      </c>
    </row>
    <row r="1494" spans="1:4" x14ac:dyDescent="0.55000000000000004">
      <c r="A1494">
        <v>134</v>
      </c>
      <c r="B1494" s="66">
        <v>46171.520833333343</v>
      </c>
      <c r="C1494">
        <v>61.069800000000001</v>
      </c>
      <c r="D1494">
        <v>4.9987000000000004</v>
      </c>
    </row>
    <row r="1495" spans="1:4" x14ac:dyDescent="0.55000000000000004">
      <c r="A1495">
        <v>134</v>
      </c>
      <c r="B1495" s="66">
        <v>46171.524305555547</v>
      </c>
      <c r="C1495">
        <v>61.068100000000001</v>
      </c>
      <c r="D1495">
        <v>4.9916</v>
      </c>
    </row>
    <row r="1496" spans="1:4" x14ac:dyDescent="0.55000000000000004">
      <c r="A1496">
        <v>134</v>
      </c>
      <c r="B1496" s="66">
        <v>46171.525868055563</v>
      </c>
      <c r="C1496">
        <v>61.067875000000001</v>
      </c>
      <c r="D1496">
        <v>4.9892149999999997</v>
      </c>
    </row>
    <row r="1497" spans="1:4" x14ac:dyDescent="0.55000000000000004">
      <c r="A1497">
        <v>135</v>
      </c>
      <c r="B1497" s="66">
        <v>46171.546875</v>
      </c>
      <c r="C1497">
        <v>61.074800000000003</v>
      </c>
      <c r="D1497">
        <v>4.9970999999999997</v>
      </c>
    </row>
    <row r="1498" spans="1:4" x14ac:dyDescent="0.55000000000000004">
      <c r="A1498">
        <v>135</v>
      </c>
      <c r="B1498" s="66">
        <v>46171.548611111109</v>
      </c>
      <c r="C1498">
        <v>61.076500000000003</v>
      </c>
      <c r="D1498">
        <v>5.0004</v>
      </c>
    </row>
    <row r="1499" spans="1:4" x14ac:dyDescent="0.55000000000000004">
      <c r="A1499">
        <v>135</v>
      </c>
      <c r="B1499" s="66">
        <v>46171.552083333343</v>
      </c>
      <c r="C1499">
        <v>61.079700000000003</v>
      </c>
      <c r="D1499">
        <v>5.0052000000000003</v>
      </c>
    </row>
    <row r="1500" spans="1:4" x14ac:dyDescent="0.55000000000000004">
      <c r="A1500">
        <v>135</v>
      </c>
      <c r="B1500" s="66">
        <v>46171.555555555547</v>
      </c>
      <c r="C1500">
        <v>61.083399999999997</v>
      </c>
      <c r="D1500">
        <v>5.0091999999999999</v>
      </c>
    </row>
    <row r="1501" spans="1:4" x14ac:dyDescent="0.55000000000000004">
      <c r="A1501">
        <v>135</v>
      </c>
      <c r="B1501" s="66">
        <v>46171.559027777781</v>
      </c>
      <c r="C1501">
        <v>61.085799999999999</v>
      </c>
      <c r="D1501">
        <v>5.0162000000000004</v>
      </c>
    </row>
    <row r="1502" spans="1:4" x14ac:dyDescent="0.55000000000000004">
      <c r="A1502">
        <v>135</v>
      </c>
      <c r="B1502" s="66">
        <v>46171.5625</v>
      </c>
      <c r="C1502">
        <v>61.0871</v>
      </c>
      <c r="D1502">
        <v>5.0244999999999997</v>
      </c>
    </row>
    <row r="1503" spans="1:4" x14ac:dyDescent="0.55000000000000004">
      <c r="A1503">
        <v>135</v>
      </c>
      <c r="B1503" s="66">
        <v>46171.565972222219</v>
      </c>
      <c r="C1503">
        <v>61.087499999999999</v>
      </c>
      <c r="D1503">
        <v>5.0331000000000001</v>
      </c>
    </row>
    <row r="1504" spans="1:4" x14ac:dyDescent="0.55000000000000004">
      <c r="A1504">
        <v>135</v>
      </c>
      <c r="B1504" s="66">
        <v>46171.569444444453</v>
      </c>
      <c r="C1504">
        <v>61.0884</v>
      </c>
      <c r="D1504">
        <v>5.0416999999999996</v>
      </c>
    </row>
    <row r="1505" spans="1:4" x14ac:dyDescent="0.55000000000000004">
      <c r="A1505">
        <v>135</v>
      </c>
      <c r="B1505" s="66">
        <v>46171.572916666657</v>
      </c>
      <c r="C1505">
        <v>61.09</v>
      </c>
      <c r="D1505">
        <v>5.05</v>
      </c>
    </row>
    <row r="1506" spans="1:4" x14ac:dyDescent="0.55000000000000004">
      <c r="A1506">
        <v>135</v>
      </c>
      <c r="B1506" s="66">
        <v>46171.576388888891</v>
      </c>
      <c r="C1506">
        <v>61.091900000000003</v>
      </c>
      <c r="D1506">
        <v>5.0583</v>
      </c>
    </row>
    <row r="1507" spans="1:4" x14ac:dyDescent="0.55000000000000004">
      <c r="A1507">
        <v>135</v>
      </c>
      <c r="B1507" s="66">
        <v>46171.578287037039</v>
      </c>
      <c r="C1507">
        <v>61.092829333333327</v>
      </c>
      <c r="D1507">
        <v>5.0618533333333344</v>
      </c>
    </row>
    <row r="1508" spans="1:4" x14ac:dyDescent="0.55000000000000004">
      <c r="A1508">
        <v>136</v>
      </c>
      <c r="B1508" s="66">
        <v>46171.599259259259</v>
      </c>
      <c r="C1508">
        <v>61.089377333333339</v>
      </c>
      <c r="D1508">
        <v>5.0752613333333336</v>
      </c>
    </row>
    <row r="1509" spans="1:4" x14ac:dyDescent="0.55000000000000004">
      <c r="A1509">
        <v>136</v>
      </c>
      <c r="B1509" s="66">
        <v>46171.600694444453</v>
      </c>
      <c r="C1509">
        <v>61.087600000000002</v>
      </c>
      <c r="D1509">
        <v>5.0746000000000002</v>
      </c>
    </row>
    <row r="1510" spans="1:4" x14ac:dyDescent="0.55000000000000004">
      <c r="A1510">
        <v>136</v>
      </c>
      <c r="B1510" s="66">
        <v>46171.604166666657</v>
      </c>
      <c r="C1510">
        <v>61.0837</v>
      </c>
      <c r="D1510">
        <v>5.0736999999999997</v>
      </c>
    </row>
    <row r="1511" spans="1:4" x14ac:dyDescent="0.55000000000000004">
      <c r="A1511">
        <v>136</v>
      </c>
      <c r="B1511" s="66">
        <v>46171.607638888891</v>
      </c>
      <c r="C1511">
        <v>61.079700000000003</v>
      </c>
      <c r="D1511">
        <v>5.0744999999999996</v>
      </c>
    </row>
    <row r="1512" spans="1:4" x14ac:dyDescent="0.55000000000000004">
      <c r="A1512">
        <v>136</v>
      </c>
      <c r="B1512" s="66">
        <v>46171.611111111109</v>
      </c>
      <c r="C1512">
        <v>61.076500000000003</v>
      </c>
      <c r="D1512">
        <v>5.0715000000000003</v>
      </c>
    </row>
    <row r="1513" spans="1:4" x14ac:dyDescent="0.55000000000000004">
      <c r="A1513">
        <v>136</v>
      </c>
      <c r="B1513" s="66">
        <v>46171.614583333343</v>
      </c>
      <c r="C1513">
        <v>61.073599999999999</v>
      </c>
      <c r="D1513">
        <v>5.0666000000000002</v>
      </c>
    </row>
    <row r="1514" spans="1:4" x14ac:dyDescent="0.55000000000000004">
      <c r="A1514">
        <v>136</v>
      </c>
      <c r="B1514" s="66">
        <v>46171.618055555547</v>
      </c>
      <c r="C1514">
        <v>61.071599999999997</v>
      </c>
      <c r="D1514">
        <v>5.0603999999999996</v>
      </c>
    </row>
    <row r="1515" spans="1:4" x14ac:dyDescent="0.55000000000000004">
      <c r="A1515">
        <v>136</v>
      </c>
      <c r="B1515" s="66">
        <v>46171.621527777781</v>
      </c>
      <c r="C1515">
        <v>61.069899999999997</v>
      </c>
      <c r="D1515">
        <v>5.0541999999999998</v>
      </c>
    </row>
    <row r="1516" spans="1:4" x14ac:dyDescent="0.55000000000000004">
      <c r="A1516">
        <v>136</v>
      </c>
      <c r="B1516" s="66">
        <v>46171.625</v>
      </c>
      <c r="C1516">
        <v>61.067900000000002</v>
      </c>
      <c r="D1516">
        <v>5.0484999999999998</v>
      </c>
    </row>
    <row r="1517" spans="1:4" x14ac:dyDescent="0.55000000000000004">
      <c r="A1517">
        <v>136</v>
      </c>
      <c r="B1517" s="66">
        <v>46171.628472222219</v>
      </c>
      <c r="C1517">
        <v>61.066099999999999</v>
      </c>
      <c r="D1517">
        <v>5.0427999999999997</v>
      </c>
    </row>
    <row r="1518" spans="1:4" x14ac:dyDescent="0.55000000000000004">
      <c r="A1518">
        <v>136</v>
      </c>
      <c r="B1518" s="66">
        <v>46171.630590277768</v>
      </c>
      <c r="C1518">
        <v>61.065916999999999</v>
      </c>
      <c r="D1518">
        <v>5.0394449999999997</v>
      </c>
    </row>
    <row r="1519" spans="1:4" x14ac:dyDescent="0.55000000000000004">
      <c r="A1519">
        <v>137</v>
      </c>
      <c r="B1519" s="66">
        <v>46172.361018518517</v>
      </c>
      <c r="C1519">
        <v>61.102628000000003</v>
      </c>
      <c r="D1519">
        <v>5.2136946666666661</v>
      </c>
    </row>
    <row r="1520" spans="1:4" x14ac:dyDescent="0.55000000000000004">
      <c r="A1520">
        <v>137</v>
      </c>
      <c r="B1520" s="66">
        <v>46172.361111111109</v>
      </c>
      <c r="C1520">
        <v>61.102699999999999</v>
      </c>
      <c r="D1520">
        <v>5.2134999999999998</v>
      </c>
    </row>
    <row r="1521" spans="1:4" x14ac:dyDescent="0.55000000000000004">
      <c r="A1521">
        <v>137</v>
      </c>
      <c r="B1521" s="66">
        <v>46172.364583333343</v>
      </c>
      <c r="C1521">
        <v>61.105800000000002</v>
      </c>
      <c r="D1521">
        <v>5.2084999999999999</v>
      </c>
    </row>
    <row r="1522" spans="1:4" x14ac:dyDescent="0.55000000000000004">
      <c r="A1522">
        <v>137</v>
      </c>
      <c r="B1522" s="66">
        <v>46172.368055555547</v>
      </c>
      <c r="C1522">
        <v>61.1096</v>
      </c>
      <c r="D1522">
        <v>5.2051999999999996</v>
      </c>
    </row>
    <row r="1523" spans="1:4" x14ac:dyDescent="0.55000000000000004">
      <c r="A1523">
        <v>137</v>
      </c>
      <c r="B1523" s="66">
        <v>46172.371527777781</v>
      </c>
      <c r="C1523">
        <v>61.113900000000001</v>
      </c>
      <c r="D1523">
        <v>5.2054</v>
      </c>
    </row>
    <row r="1524" spans="1:4" x14ac:dyDescent="0.55000000000000004">
      <c r="A1524">
        <v>137</v>
      </c>
      <c r="B1524" s="66">
        <v>46172.375</v>
      </c>
      <c r="C1524">
        <v>61.118200000000002</v>
      </c>
      <c r="D1524">
        <v>5.2051999999999996</v>
      </c>
    </row>
    <row r="1525" spans="1:4" x14ac:dyDescent="0.55000000000000004">
      <c r="A1525">
        <v>137</v>
      </c>
      <c r="B1525" s="66">
        <v>46172.378472222219</v>
      </c>
      <c r="C1525">
        <v>61.122399999999999</v>
      </c>
      <c r="D1525">
        <v>5.2035999999999998</v>
      </c>
    </row>
    <row r="1526" spans="1:4" x14ac:dyDescent="0.55000000000000004">
      <c r="A1526">
        <v>137</v>
      </c>
      <c r="B1526" s="66">
        <v>46172.381944444453</v>
      </c>
      <c r="C1526">
        <v>61.126100000000001</v>
      </c>
      <c r="D1526">
        <v>5.1989000000000001</v>
      </c>
    </row>
    <row r="1527" spans="1:4" x14ac:dyDescent="0.55000000000000004">
      <c r="A1527">
        <v>137</v>
      </c>
      <c r="B1527" s="66">
        <v>46172.385416666657</v>
      </c>
      <c r="C1527">
        <v>61.128599999999999</v>
      </c>
      <c r="D1527">
        <v>5.1910999999999996</v>
      </c>
    </row>
    <row r="1528" spans="1:4" x14ac:dyDescent="0.55000000000000004">
      <c r="A1528">
        <v>137</v>
      </c>
      <c r="B1528" s="66">
        <v>46172.388888888891</v>
      </c>
      <c r="C1528">
        <v>61.130699999999997</v>
      </c>
      <c r="D1528">
        <v>5.1833</v>
      </c>
    </row>
    <row r="1529" spans="1:4" x14ac:dyDescent="0.55000000000000004">
      <c r="A1529">
        <v>137</v>
      </c>
      <c r="B1529" s="66">
        <v>46172.392361111109</v>
      </c>
      <c r="C1529">
        <v>61.132800000000003</v>
      </c>
      <c r="D1529">
        <v>5.1757999999999997</v>
      </c>
    </row>
    <row r="1530" spans="1:4" x14ac:dyDescent="0.55000000000000004">
      <c r="A1530">
        <v>137</v>
      </c>
      <c r="B1530" s="66">
        <v>46172.39329861111</v>
      </c>
      <c r="C1530">
        <v>61.133313000000001</v>
      </c>
      <c r="D1530">
        <v>5.1743959999999998</v>
      </c>
    </row>
    <row r="1531" spans="1:4" x14ac:dyDescent="0.55000000000000004">
      <c r="A1531">
        <v>138</v>
      </c>
      <c r="B1531" s="66">
        <v>46172.416203703702</v>
      </c>
      <c r="C1531">
        <v>61.143566666666658</v>
      </c>
      <c r="D1531">
        <v>5.1395733333333329</v>
      </c>
    </row>
    <row r="1532" spans="1:4" x14ac:dyDescent="0.55000000000000004">
      <c r="A1532">
        <v>138</v>
      </c>
      <c r="B1532" s="66">
        <v>46172.416666666657</v>
      </c>
      <c r="C1532">
        <v>61.143900000000002</v>
      </c>
      <c r="D1532">
        <v>5.1383999999999999</v>
      </c>
    </row>
    <row r="1533" spans="1:4" x14ac:dyDescent="0.55000000000000004">
      <c r="A1533">
        <v>138</v>
      </c>
      <c r="B1533" s="66">
        <v>46172.420138888891</v>
      </c>
      <c r="C1533">
        <v>61.1462</v>
      </c>
      <c r="D1533">
        <v>5.1311</v>
      </c>
    </row>
    <row r="1534" spans="1:4" x14ac:dyDescent="0.55000000000000004">
      <c r="A1534">
        <v>138</v>
      </c>
      <c r="B1534" s="66">
        <v>46172.423611111109</v>
      </c>
      <c r="C1534">
        <v>61.148899999999998</v>
      </c>
      <c r="D1534">
        <v>5.1241000000000003</v>
      </c>
    </row>
    <row r="1535" spans="1:4" x14ac:dyDescent="0.55000000000000004">
      <c r="A1535">
        <v>138</v>
      </c>
      <c r="B1535" s="66">
        <v>46172.427083333343</v>
      </c>
      <c r="C1535">
        <v>61.152000000000001</v>
      </c>
      <c r="D1535">
        <v>5.1170999999999998</v>
      </c>
    </row>
    <row r="1536" spans="1:4" x14ac:dyDescent="0.55000000000000004">
      <c r="A1536">
        <v>138</v>
      </c>
      <c r="B1536" s="66">
        <v>46172.430555555547</v>
      </c>
      <c r="C1536">
        <v>61.1556</v>
      </c>
      <c r="D1536">
        <v>5.1111000000000004</v>
      </c>
    </row>
    <row r="1537" spans="1:4" x14ac:dyDescent="0.55000000000000004">
      <c r="A1537">
        <v>138</v>
      </c>
      <c r="B1537" s="66">
        <v>46172.434027777781</v>
      </c>
      <c r="C1537">
        <v>61.159100000000002</v>
      </c>
      <c r="D1537">
        <v>5.1051000000000002</v>
      </c>
    </row>
    <row r="1538" spans="1:4" x14ac:dyDescent="0.55000000000000004">
      <c r="A1538">
        <v>138</v>
      </c>
      <c r="B1538" s="66">
        <v>46172.4375</v>
      </c>
      <c r="C1538">
        <v>61.161999999999999</v>
      </c>
      <c r="D1538">
        <v>5.0980999999999996</v>
      </c>
    </row>
    <row r="1539" spans="1:4" x14ac:dyDescent="0.55000000000000004">
      <c r="A1539">
        <v>138</v>
      </c>
      <c r="B1539" s="66">
        <v>46172.440972222219</v>
      </c>
      <c r="C1539">
        <v>61.162500000000001</v>
      </c>
      <c r="D1539">
        <v>5.0888</v>
      </c>
    </row>
    <row r="1540" spans="1:4" x14ac:dyDescent="0.55000000000000004">
      <c r="A1540">
        <v>138</v>
      </c>
      <c r="B1540" s="66">
        <v>46172.444004629629</v>
      </c>
      <c r="C1540">
        <v>61.162849333333327</v>
      </c>
      <c r="D1540">
        <v>5.0812893333333333</v>
      </c>
    </row>
    <row r="1541" spans="1:4" x14ac:dyDescent="0.55000000000000004">
      <c r="A1541">
        <v>139</v>
      </c>
      <c r="B1541" s="66">
        <v>46172.461215277777</v>
      </c>
      <c r="C1541">
        <v>61.156546000000013</v>
      </c>
      <c r="D1541">
        <v>5.074916</v>
      </c>
    </row>
    <row r="1542" spans="1:4" x14ac:dyDescent="0.55000000000000004">
      <c r="A1542">
        <v>139</v>
      </c>
      <c r="B1542" s="66">
        <v>46172.461805555547</v>
      </c>
      <c r="C1542">
        <v>61.155900000000003</v>
      </c>
      <c r="D1542">
        <v>5.0758000000000001</v>
      </c>
    </row>
    <row r="1543" spans="1:4" x14ac:dyDescent="0.55000000000000004">
      <c r="A1543">
        <v>139</v>
      </c>
      <c r="B1543" s="66">
        <v>46172.465277777781</v>
      </c>
      <c r="C1543">
        <v>61.153500000000001</v>
      </c>
      <c r="D1543">
        <v>5.0820999999999996</v>
      </c>
    </row>
    <row r="1544" spans="1:4" x14ac:dyDescent="0.55000000000000004">
      <c r="A1544">
        <v>139</v>
      </c>
      <c r="B1544" s="66">
        <v>46172.46875</v>
      </c>
      <c r="C1544">
        <v>61.151299999999999</v>
      </c>
      <c r="D1544">
        <v>5.0888</v>
      </c>
    </row>
    <row r="1545" spans="1:4" x14ac:dyDescent="0.55000000000000004">
      <c r="A1545">
        <v>139</v>
      </c>
      <c r="B1545" s="66">
        <v>46172.472222222219</v>
      </c>
      <c r="C1545">
        <v>61.148699999999998</v>
      </c>
      <c r="D1545">
        <v>5.0948000000000002</v>
      </c>
    </row>
    <row r="1546" spans="1:4" x14ac:dyDescent="0.55000000000000004">
      <c r="A1546">
        <v>139</v>
      </c>
      <c r="B1546" s="66">
        <v>46172.475694444453</v>
      </c>
      <c r="C1546">
        <v>61.145899999999997</v>
      </c>
      <c r="D1546">
        <v>5.1006999999999998</v>
      </c>
    </row>
    <row r="1547" spans="1:4" x14ac:dyDescent="0.55000000000000004">
      <c r="A1547">
        <v>139</v>
      </c>
      <c r="B1547" s="66">
        <v>46172.479166666657</v>
      </c>
      <c r="C1547">
        <v>61.1432</v>
      </c>
      <c r="D1547">
        <v>5.1067999999999998</v>
      </c>
    </row>
    <row r="1548" spans="1:4" x14ac:dyDescent="0.55000000000000004">
      <c r="A1548">
        <v>139</v>
      </c>
      <c r="B1548" s="66">
        <v>46172.482638888891</v>
      </c>
      <c r="C1548">
        <v>61.1404</v>
      </c>
      <c r="D1548">
        <v>5.1125999999999996</v>
      </c>
    </row>
    <row r="1549" spans="1:4" x14ac:dyDescent="0.55000000000000004">
      <c r="A1549">
        <v>139</v>
      </c>
      <c r="B1549" s="66">
        <v>46172.486111111109</v>
      </c>
      <c r="C1549">
        <v>61.137599999999999</v>
      </c>
      <c r="D1549">
        <v>5.1185999999999998</v>
      </c>
    </row>
    <row r="1550" spans="1:4" x14ac:dyDescent="0.55000000000000004">
      <c r="A1550">
        <v>139</v>
      </c>
      <c r="B1550" s="66">
        <v>46172.489583333343</v>
      </c>
      <c r="C1550">
        <v>61.1342</v>
      </c>
      <c r="D1550">
        <v>5.1238999999999999</v>
      </c>
    </row>
    <row r="1551" spans="1:4" x14ac:dyDescent="0.55000000000000004">
      <c r="A1551">
        <v>139</v>
      </c>
      <c r="B1551" s="66">
        <v>46172.492476851847</v>
      </c>
      <c r="C1551">
        <v>61.131283333333329</v>
      </c>
      <c r="D1551">
        <v>5.1273166666666672</v>
      </c>
    </row>
    <row r="1552" spans="1:4" x14ac:dyDescent="0.55000000000000004">
      <c r="A1552">
        <v>140</v>
      </c>
      <c r="B1552" s="66">
        <v>46172.510555555556</v>
      </c>
      <c r="C1552">
        <v>61.114336000000002</v>
      </c>
      <c r="D1552">
        <v>5.1265200000000002</v>
      </c>
    </row>
    <row r="1553" spans="1:4" x14ac:dyDescent="0.55000000000000004">
      <c r="A1553">
        <v>140</v>
      </c>
      <c r="B1553" s="66">
        <v>46172.513888888891</v>
      </c>
      <c r="C1553">
        <v>61.110399999999998</v>
      </c>
      <c r="D1553">
        <v>5.1246</v>
      </c>
    </row>
    <row r="1554" spans="1:4" x14ac:dyDescent="0.55000000000000004">
      <c r="A1554">
        <v>140</v>
      </c>
      <c r="B1554" s="66">
        <v>46172.517361111109</v>
      </c>
      <c r="C1554">
        <v>61.106299999999997</v>
      </c>
      <c r="D1554">
        <v>5.1254</v>
      </c>
    </row>
    <row r="1555" spans="1:4" x14ac:dyDescent="0.55000000000000004">
      <c r="A1555">
        <v>140</v>
      </c>
      <c r="B1555" s="66">
        <v>46172.520833333343</v>
      </c>
      <c r="C1555">
        <v>61.102699999999999</v>
      </c>
      <c r="D1555">
        <v>5.1291000000000002</v>
      </c>
    </row>
    <row r="1556" spans="1:4" x14ac:dyDescent="0.55000000000000004">
      <c r="A1556">
        <v>140</v>
      </c>
      <c r="B1556" s="66">
        <v>46172.524305555547</v>
      </c>
      <c r="C1556">
        <v>61.099800000000002</v>
      </c>
      <c r="D1556">
        <v>5.1355000000000004</v>
      </c>
    </row>
    <row r="1557" spans="1:4" x14ac:dyDescent="0.55000000000000004">
      <c r="A1557">
        <v>140</v>
      </c>
      <c r="B1557" s="66">
        <v>46172.527777777781</v>
      </c>
      <c r="C1557">
        <v>61.0976</v>
      </c>
      <c r="D1557">
        <v>5.1432000000000002</v>
      </c>
    </row>
    <row r="1558" spans="1:4" x14ac:dyDescent="0.55000000000000004">
      <c r="A1558">
        <v>140</v>
      </c>
      <c r="B1558" s="66">
        <v>46172.53125</v>
      </c>
      <c r="C1558">
        <v>61.096299999999999</v>
      </c>
      <c r="D1558">
        <v>5.1515000000000004</v>
      </c>
    </row>
    <row r="1559" spans="1:4" x14ac:dyDescent="0.55000000000000004">
      <c r="A1559">
        <v>140</v>
      </c>
      <c r="B1559" s="66">
        <v>46172.534722222219</v>
      </c>
      <c r="C1559">
        <v>61.095999999999997</v>
      </c>
      <c r="D1559">
        <v>5.1599000000000004</v>
      </c>
    </row>
    <row r="1560" spans="1:4" x14ac:dyDescent="0.55000000000000004">
      <c r="A1560">
        <v>140</v>
      </c>
      <c r="B1560" s="66">
        <v>46172.538194444453</v>
      </c>
      <c r="C1560">
        <v>61.096499999999999</v>
      </c>
      <c r="D1560">
        <v>5.1679000000000004</v>
      </c>
    </row>
    <row r="1561" spans="1:4" x14ac:dyDescent="0.55000000000000004">
      <c r="A1561">
        <v>140</v>
      </c>
      <c r="B1561" s="66">
        <v>46172.541666666657</v>
      </c>
      <c r="C1561">
        <v>61.096800000000002</v>
      </c>
      <c r="D1561">
        <v>5.1753999999999998</v>
      </c>
    </row>
    <row r="1562" spans="1:4" x14ac:dyDescent="0.55000000000000004">
      <c r="A1562">
        <v>140</v>
      </c>
      <c r="B1562" s="66">
        <v>46172.541805555556</v>
      </c>
      <c r="C1562">
        <v>61.096820000000001</v>
      </c>
      <c r="D1562">
        <v>5.1755800000000001</v>
      </c>
    </row>
    <row r="1563" spans="1:4" x14ac:dyDescent="0.55000000000000004">
      <c r="A1563">
        <v>141</v>
      </c>
      <c r="B1563" s="66">
        <v>46172.562071759261</v>
      </c>
      <c r="C1563">
        <v>61.107244999999999</v>
      </c>
      <c r="D1563">
        <v>5.2004683333333332</v>
      </c>
    </row>
    <row r="1564" spans="1:4" x14ac:dyDescent="0.55000000000000004">
      <c r="A1564">
        <v>141</v>
      </c>
      <c r="B1564" s="66">
        <v>46172.5625</v>
      </c>
      <c r="C1564">
        <v>61.107799999999997</v>
      </c>
      <c r="D1564">
        <v>5.2008999999999999</v>
      </c>
    </row>
    <row r="1565" spans="1:4" x14ac:dyDescent="0.55000000000000004">
      <c r="A1565">
        <v>141</v>
      </c>
      <c r="B1565" s="66">
        <v>46172.565972222219</v>
      </c>
      <c r="C1565">
        <v>61.111699999999999</v>
      </c>
      <c r="D1565">
        <v>5.2037000000000004</v>
      </c>
    </row>
    <row r="1566" spans="1:4" x14ac:dyDescent="0.55000000000000004">
      <c r="A1566">
        <v>141</v>
      </c>
      <c r="B1566" s="66">
        <v>46172.569444444453</v>
      </c>
      <c r="C1566">
        <v>61.115499999999997</v>
      </c>
      <c r="D1566">
        <v>5.2073999999999998</v>
      </c>
    </row>
    <row r="1567" spans="1:4" x14ac:dyDescent="0.55000000000000004">
      <c r="A1567">
        <v>141</v>
      </c>
      <c r="B1567" s="66">
        <v>46172.572916666657</v>
      </c>
      <c r="C1567">
        <v>61.119300000000003</v>
      </c>
      <c r="D1567">
        <v>5.2107000000000001</v>
      </c>
    </row>
    <row r="1568" spans="1:4" x14ac:dyDescent="0.55000000000000004">
      <c r="A1568">
        <v>141</v>
      </c>
      <c r="B1568" s="66">
        <v>46172.576388888891</v>
      </c>
      <c r="C1568">
        <v>61.123100000000001</v>
      </c>
      <c r="D1568">
        <v>5.2134</v>
      </c>
    </row>
    <row r="1569" spans="1:4" x14ac:dyDescent="0.55000000000000004">
      <c r="A1569">
        <v>141</v>
      </c>
      <c r="B1569" s="66">
        <v>46172.579861111109</v>
      </c>
      <c r="C1569">
        <v>61.1267</v>
      </c>
      <c r="D1569">
        <v>5.2098000000000004</v>
      </c>
    </row>
    <row r="1570" spans="1:4" x14ac:dyDescent="0.55000000000000004">
      <c r="A1570">
        <v>141</v>
      </c>
      <c r="B1570" s="66">
        <v>46172.583333333343</v>
      </c>
      <c r="C1570">
        <v>61.128700000000002</v>
      </c>
      <c r="D1570">
        <v>5.2018000000000004</v>
      </c>
    </row>
    <row r="1571" spans="1:4" x14ac:dyDescent="0.55000000000000004">
      <c r="A1571">
        <v>141</v>
      </c>
      <c r="B1571" s="66">
        <v>46172.586805555547</v>
      </c>
      <c r="C1571">
        <v>61.1295</v>
      </c>
      <c r="D1571">
        <v>5.1933999999999996</v>
      </c>
    </row>
    <row r="1572" spans="1:4" x14ac:dyDescent="0.55000000000000004">
      <c r="A1572">
        <v>141</v>
      </c>
      <c r="B1572" s="66">
        <v>46172.590277777781</v>
      </c>
      <c r="C1572">
        <v>61.131</v>
      </c>
      <c r="D1572">
        <v>5.1851000000000003</v>
      </c>
    </row>
    <row r="1573" spans="1:4" x14ac:dyDescent="0.55000000000000004">
      <c r="A1573">
        <v>141</v>
      </c>
      <c r="B1573" s="66">
        <v>46172.593333333331</v>
      </c>
      <c r="C1573">
        <v>61.132407999999998</v>
      </c>
      <c r="D1573">
        <v>5.1779719999999996</v>
      </c>
    </row>
    <row r="1574" spans="1:4" x14ac:dyDescent="0.55000000000000004">
      <c r="A1574">
        <v>142</v>
      </c>
      <c r="B1574" s="66">
        <v>46172.617604166669</v>
      </c>
      <c r="C1574">
        <v>61.129193999999998</v>
      </c>
      <c r="D1574">
        <v>5.1509539999999996</v>
      </c>
    </row>
    <row r="1575" spans="1:4" x14ac:dyDescent="0.55000000000000004">
      <c r="A1575">
        <v>142</v>
      </c>
      <c r="B1575" s="66">
        <v>46172.618055555547</v>
      </c>
      <c r="C1575">
        <v>61.128700000000002</v>
      </c>
      <c r="D1575">
        <v>5.1515000000000004</v>
      </c>
    </row>
    <row r="1576" spans="1:4" x14ac:dyDescent="0.55000000000000004">
      <c r="A1576">
        <v>142</v>
      </c>
      <c r="B1576" s="66">
        <v>46172.621527777781</v>
      </c>
      <c r="C1576">
        <v>61.126300000000001</v>
      </c>
      <c r="D1576">
        <v>5.1581000000000001</v>
      </c>
    </row>
    <row r="1577" spans="1:4" x14ac:dyDescent="0.55000000000000004">
      <c r="A1577">
        <v>142</v>
      </c>
      <c r="B1577" s="66">
        <v>46172.625</v>
      </c>
      <c r="C1577">
        <v>61.1252</v>
      </c>
      <c r="D1577">
        <v>5.1662999999999997</v>
      </c>
    </row>
    <row r="1578" spans="1:4" x14ac:dyDescent="0.55000000000000004">
      <c r="A1578">
        <v>142</v>
      </c>
      <c r="B1578" s="66">
        <v>46172.628472222219</v>
      </c>
      <c r="C1578">
        <v>61.123800000000003</v>
      </c>
      <c r="D1578">
        <v>5.1738999999999997</v>
      </c>
    </row>
    <row r="1579" spans="1:4" x14ac:dyDescent="0.55000000000000004">
      <c r="A1579">
        <v>142</v>
      </c>
      <c r="B1579" s="66">
        <v>46172.631944444453</v>
      </c>
      <c r="C1579">
        <v>61.121000000000002</v>
      </c>
      <c r="D1579">
        <v>5.1795999999999998</v>
      </c>
    </row>
    <row r="1580" spans="1:4" x14ac:dyDescent="0.55000000000000004">
      <c r="A1580">
        <v>142</v>
      </c>
      <c r="B1580" s="66">
        <v>46172.635416666657</v>
      </c>
      <c r="C1580">
        <v>61.1173</v>
      </c>
      <c r="D1580">
        <v>5.1828000000000003</v>
      </c>
    </row>
    <row r="1581" spans="1:4" x14ac:dyDescent="0.55000000000000004">
      <c r="A1581">
        <v>142</v>
      </c>
      <c r="B1581" s="66">
        <v>46172.638888888891</v>
      </c>
      <c r="C1581">
        <v>61.113599999999998</v>
      </c>
      <c r="D1581">
        <v>5.1852999999999998</v>
      </c>
    </row>
    <row r="1582" spans="1:4" x14ac:dyDescent="0.55000000000000004">
      <c r="A1582">
        <v>142</v>
      </c>
      <c r="B1582" s="66">
        <v>46172.642361111109</v>
      </c>
      <c r="C1582">
        <v>61.11</v>
      </c>
      <c r="D1582">
        <v>5.1889000000000003</v>
      </c>
    </row>
    <row r="1583" spans="1:4" x14ac:dyDescent="0.55000000000000004">
      <c r="A1583">
        <v>142</v>
      </c>
      <c r="B1583" s="66">
        <v>46172.645833333343</v>
      </c>
      <c r="C1583">
        <v>61.107100000000003</v>
      </c>
      <c r="D1583">
        <v>5.1948999999999996</v>
      </c>
    </row>
    <row r="1584" spans="1:4" x14ac:dyDescent="0.55000000000000004">
      <c r="A1584">
        <v>142</v>
      </c>
      <c r="B1584" s="66">
        <v>46172.648912037039</v>
      </c>
      <c r="C1584">
        <v>61.10479466666667</v>
      </c>
      <c r="D1584">
        <v>5.2000426666666666</v>
      </c>
    </row>
    <row r="1585" spans="1:4" x14ac:dyDescent="0.55000000000000004">
      <c r="A1585">
        <v>143</v>
      </c>
      <c r="B1585" s="66">
        <v>46172.667696759258</v>
      </c>
      <c r="C1585">
        <v>61.112105333333332</v>
      </c>
      <c r="D1585">
        <v>5.2079396666666664</v>
      </c>
    </row>
    <row r="1586" spans="1:4" x14ac:dyDescent="0.55000000000000004">
      <c r="A1586">
        <v>143</v>
      </c>
      <c r="B1586" s="66">
        <v>46172.670138888891</v>
      </c>
      <c r="C1586">
        <v>61.115200000000002</v>
      </c>
      <c r="D1586">
        <v>5.2058999999999997</v>
      </c>
    </row>
    <row r="1587" spans="1:4" x14ac:dyDescent="0.55000000000000004">
      <c r="A1587">
        <v>143</v>
      </c>
      <c r="B1587" s="66">
        <v>46172.673611111109</v>
      </c>
      <c r="C1587">
        <v>61.119199999999999</v>
      </c>
      <c r="D1587">
        <v>5.2027000000000001</v>
      </c>
    </row>
    <row r="1588" spans="1:4" x14ac:dyDescent="0.55000000000000004">
      <c r="A1588">
        <v>143</v>
      </c>
      <c r="B1588" s="66">
        <v>46172.677083333343</v>
      </c>
      <c r="C1588">
        <v>61.122700000000002</v>
      </c>
      <c r="D1588">
        <v>5.1981999999999999</v>
      </c>
    </row>
    <row r="1589" spans="1:4" x14ac:dyDescent="0.55000000000000004">
      <c r="A1589">
        <v>143</v>
      </c>
      <c r="B1589" s="66">
        <v>46172.680555555547</v>
      </c>
      <c r="C1589">
        <v>61.125799999999998</v>
      </c>
      <c r="D1589">
        <v>5.1924000000000001</v>
      </c>
    </row>
    <row r="1590" spans="1:4" x14ac:dyDescent="0.55000000000000004">
      <c r="A1590">
        <v>143</v>
      </c>
      <c r="B1590" s="66">
        <v>46172.684027777781</v>
      </c>
      <c r="C1590">
        <v>61.1282</v>
      </c>
      <c r="D1590">
        <v>5.1856</v>
      </c>
    </row>
    <row r="1591" spans="1:4" x14ac:dyDescent="0.55000000000000004">
      <c r="A1591">
        <v>143</v>
      </c>
      <c r="B1591" s="66">
        <v>46172.6875</v>
      </c>
      <c r="C1591">
        <v>61.130699999999997</v>
      </c>
      <c r="D1591">
        <v>5.1787000000000001</v>
      </c>
    </row>
    <row r="1592" spans="1:4" x14ac:dyDescent="0.55000000000000004">
      <c r="A1592">
        <v>143</v>
      </c>
      <c r="B1592" s="66">
        <v>46172.690972222219</v>
      </c>
      <c r="C1592">
        <v>61.133000000000003</v>
      </c>
      <c r="D1592">
        <v>5.1715</v>
      </c>
    </row>
    <row r="1593" spans="1:4" x14ac:dyDescent="0.55000000000000004">
      <c r="A1593">
        <v>143</v>
      </c>
      <c r="B1593" s="66">
        <v>46172.694444444453</v>
      </c>
      <c r="C1593">
        <v>61.135100000000001</v>
      </c>
      <c r="D1593">
        <v>5.1635</v>
      </c>
    </row>
    <row r="1594" spans="1:4" x14ac:dyDescent="0.55000000000000004">
      <c r="A1594">
        <v>143</v>
      </c>
      <c r="B1594" s="66">
        <v>46172.697916666657</v>
      </c>
      <c r="C1594">
        <v>61.1372</v>
      </c>
      <c r="D1594">
        <v>5.1553000000000004</v>
      </c>
    </row>
    <row r="1595" spans="1:4" x14ac:dyDescent="0.55000000000000004">
      <c r="A1595">
        <v>143</v>
      </c>
      <c r="B1595" s="66">
        <v>46172.69903935185</v>
      </c>
      <c r="C1595">
        <v>61.137846666666668</v>
      </c>
      <c r="D1595">
        <v>5.153424666666667</v>
      </c>
    </row>
    <row r="1596" spans="1:4" x14ac:dyDescent="0.55000000000000004">
      <c r="A1596">
        <v>144</v>
      </c>
      <c r="B1596" s="66">
        <v>46173.27542824074</v>
      </c>
      <c r="C1596">
        <v>61.111356333333333</v>
      </c>
      <c r="D1596">
        <v>5.3126013333333333</v>
      </c>
    </row>
    <row r="1597" spans="1:4" x14ac:dyDescent="0.55000000000000004">
      <c r="A1597">
        <v>144</v>
      </c>
      <c r="B1597" s="66">
        <v>46173.277777777781</v>
      </c>
      <c r="C1597">
        <v>61.1098</v>
      </c>
      <c r="D1597">
        <v>5.3079999999999998</v>
      </c>
    </row>
    <row r="1598" spans="1:4" x14ac:dyDescent="0.55000000000000004">
      <c r="A1598">
        <v>144</v>
      </c>
      <c r="B1598" s="66">
        <v>46173.28125</v>
      </c>
      <c r="C1598">
        <v>61.108400000000003</v>
      </c>
      <c r="D1598">
        <v>5.3002000000000002</v>
      </c>
    </row>
    <row r="1599" spans="1:4" x14ac:dyDescent="0.55000000000000004">
      <c r="A1599">
        <v>144</v>
      </c>
      <c r="B1599" s="66">
        <v>46173.284722222219</v>
      </c>
      <c r="C1599">
        <v>61.107100000000003</v>
      </c>
      <c r="D1599">
        <v>5.2920999999999996</v>
      </c>
    </row>
    <row r="1600" spans="1:4" x14ac:dyDescent="0.55000000000000004">
      <c r="A1600">
        <v>144</v>
      </c>
      <c r="B1600" s="66">
        <v>46173.288194444453</v>
      </c>
      <c r="C1600">
        <v>61.1053</v>
      </c>
      <c r="D1600">
        <v>5.2840999999999996</v>
      </c>
    </row>
    <row r="1601" spans="1:4" x14ac:dyDescent="0.55000000000000004">
      <c r="A1601">
        <v>144</v>
      </c>
      <c r="B1601" s="66">
        <v>46173.291666666657</v>
      </c>
      <c r="C1601">
        <v>61.103200000000001</v>
      </c>
      <c r="D1601">
        <v>5.2762000000000002</v>
      </c>
    </row>
    <row r="1602" spans="1:4" x14ac:dyDescent="0.55000000000000004">
      <c r="A1602">
        <v>144</v>
      </c>
      <c r="B1602" s="66">
        <v>46173.295138888891</v>
      </c>
      <c r="C1602">
        <v>61.100499999999997</v>
      </c>
      <c r="D1602">
        <v>5.2694999999999999</v>
      </c>
    </row>
    <row r="1603" spans="1:4" x14ac:dyDescent="0.55000000000000004">
      <c r="A1603">
        <v>144</v>
      </c>
      <c r="B1603" s="66">
        <v>46173.298611111109</v>
      </c>
      <c r="C1603">
        <v>61.097799999999999</v>
      </c>
      <c r="D1603">
        <v>5.2630999999999997</v>
      </c>
    </row>
    <row r="1604" spans="1:4" x14ac:dyDescent="0.55000000000000004">
      <c r="A1604">
        <v>144</v>
      </c>
      <c r="B1604" s="66">
        <v>46173.302083333343</v>
      </c>
      <c r="C1604">
        <v>61.095399999999998</v>
      </c>
      <c r="D1604">
        <v>5.2564000000000002</v>
      </c>
    </row>
    <row r="1605" spans="1:4" x14ac:dyDescent="0.55000000000000004">
      <c r="A1605">
        <v>144</v>
      </c>
      <c r="B1605" s="66">
        <v>46173.305555555547</v>
      </c>
      <c r="C1605">
        <v>61.093699999999998</v>
      </c>
      <c r="D1605">
        <v>5.2491000000000003</v>
      </c>
    </row>
    <row r="1606" spans="1:4" x14ac:dyDescent="0.55000000000000004">
      <c r="A1606">
        <v>144</v>
      </c>
      <c r="B1606" s="66">
        <v>46173.30667824074</v>
      </c>
      <c r="C1606">
        <v>61.093344333333327</v>
      </c>
      <c r="D1606">
        <v>5.2475156666666667</v>
      </c>
    </row>
    <row r="1607" spans="1:4" x14ac:dyDescent="0.55000000000000004">
      <c r="A1607">
        <v>145</v>
      </c>
      <c r="B1607" s="66">
        <v>46173.328877314823</v>
      </c>
      <c r="C1607">
        <v>61.092786666666669</v>
      </c>
      <c r="D1607">
        <v>5.25298</v>
      </c>
    </row>
    <row r="1608" spans="1:4" x14ac:dyDescent="0.55000000000000004">
      <c r="A1608">
        <v>145</v>
      </c>
      <c r="B1608" s="66">
        <v>46173.329861111109</v>
      </c>
      <c r="C1608">
        <v>61.0929</v>
      </c>
      <c r="D1608">
        <v>5.2557</v>
      </c>
    </row>
    <row r="1609" spans="1:4" x14ac:dyDescent="0.55000000000000004">
      <c r="A1609">
        <v>145</v>
      </c>
      <c r="B1609" s="66">
        <v>46173.333333333343</v>
      </c>
      <c r="C1609">
        <v>61.0931</v>
      </c>
      <c r="D1609">
        <v>5.2637999999999998</v>
      </c>
    </row>
    <row r="1610" spans="1:4" x14ac:dyDescent="0.55000000000000004">
      <c r="A1610">
        <v>145</v>
      </c>
      <c r="B1610" s="66">
        <v>46173.336805555547</v>
      </c>
      <c r="C1610">
        <v>61.092700000000001</v>
      </c>
      <c r="D1610">
        <v>5.2721</v>
      </c>
    </row>
    <row r="1611" spans="1:4" x14ac:dyDescent="0.55000000000000004">
      <c r="A1611">
        <v>145</v>
      </c>
      <c r="B1611" s="66">
        <v>46173.340277777781</v>
      </c>
      <c r="C1611">
        <v>61.091500000000003</v>
      </c>
      <c r="D1611">
        <v>5.2805</v>
      </c>
    </row>
    <row r="1612" spans="1:4" x14ac:dyDescent="0.55000000000000004">
      <c r="A1612">
        <v>145</v>
      </c>
      <c r="B1612" s="66">
        <v>46173.34375</v>
      </c>
      <c r="C1612">
        <v>61.090299999999999</v>
      </c>
      <c r="D1612">
        <v>5.2888999999999999</v>
      </c>
    </row>
    <row r="1613" spans="1:4" x14ac:dyDescent="0.55000000000000004">
      <c r="A1613">
        <v>145</v>
      </c>
      <c r="B1613" s="66">
        <v>46173.347222222219</v>
      </c>
      <c r="C1613">
        <v>61.089700000000001</v>
      </c>
      <c r="D1613">
        <v>5.2972000000000001</v>
      </c>
    </row>
    <row r="1614" spans="1:4" x14ac:dyDescent="0.55000000000000004">
      <c r="A1614">
        <v>145</v>
      </c>
      <c r="B1614" s="66">
        <v>46173.350694444453</v>
      </c>
      <c r="C1614">
        <v>61.089700000000001</v>
      </c>
      <c r="D1614">
        <v>5.3055000000000003</v>
      </c>
    </row>
    <row r="1615" spans="1:4" x14ac:dyDescent="0.55000000000000004">
      <c r="A1615">
        <v>145</v>
      </c>
      <c r="B1615" s="66">
        <v>46173.354166666657</v>
      </c>
      <c r="C1615">
        <v>61.088900000000002</v>
      </c>
      <c r="D1615">
        <v>5.3136999999999999</v>
      </c>
    </row>
    <row r="1616" spans="1:4" x14ac:dyDescent="0.55000000000000004">
      <c r="A1616">
        <v>145</v>
      </c>
      <c r="B1616" s="66">
        <v>46173.357638888891</v>
      </c>
      <c r="C1616">
        <v>61.087499999999999</v>
      </c>
      <c r="D1616">
        <v>5.3216999999999999</v>
      </c>
    </row>
    <row r="1617" spans="1:4" x14ac:dyDescent="0.55000000000000004">
      <c r="A1617">
        <v>145</v>
      </c>
      <c r="B1617" s="66">
        <v>46173.360138888893</v>
      </c>
      <c r="C1617">
        <v>61.086348000000001</v>
      </c>
      <c r="D1617">
        <v>5.3264519999999997</v>
      </c>
    </row>
    <row r="1618" spans="1:4" x14ac:dyDescent="0.55000000000000004">
      <c r="A1618">
        <v>146</v>
      </c>
      <c r="B1618" s="66">
        <v>46173.570405092592</v>
      </c>
      <c r="C1618">
        <v>61.075004</v>
      </c>
      <c r="D1618">
        <v>5.3675833333333332</v>
      </c>
    </row>
    <row r="1619" spans="1:4" x14ac:dyDescent="0.55000000000000004">
      <c r="A1619">
        <v>146</v>
      </c>
      <c r="B1619" s="66">
        <v>46173.572916666657</v>
      </c>
      <c r="C1619">
        <v>61.072400000000002</v>
      </c>
      <c r="D1619">
        <v>5.3712</v>
      </c>
    </row>
    <row r="1620" spans="1:4" x14ac:dyDescent="0.55000000000000004">
      <c r="A1620">
        <v>146</v>
      </c>
      <c r="B1620" s="66">
        <v>46173.576388888891</v>
      </c>
      <c r="C1620">
        <v>61.069400000000002</v>
      </c>
      <c r="D1620">
        <v>5.3769</v>
      </c>
    </row>
    <row r="1621" spans="1:4" x14ac:dyDescent="0.55000000000000004">
      <c r="A1621">
        <v>146</v>
      </c>
      <c r="B1621" s="66">
        <v>46173.579861111109</v>
      </c>
      <c r="C1621">
        <v>61.066600000000001</v>
      </c>
      <c r="D1621">
        <v>5.3830999999999998</v>
      </c>
    </row>
    <row r="1622" spans="1:4" x14ac:dyDescent="0.55000000000000004">
      <c r="A1622">
        <v>146</v>
      </c>
      <c r="B1622" s="66">
        <v>46173.583333333343</v>
      </c>
      <c r="C1622">
        <v>61.063099999999999</v>
      </c>
      <c r="D1622">
        <v>5.3872999999999998</v>
      </c>
    </row>
    <row r="1623" spans="1:4" x14ac:dyDescent="0.55000000000000004">
      <c r="A1623">
        <v>146</v>
      </c>
      <c r="B1623" s="66">
        <v>46173.586805555547</v>
      </c>
      <c r="C1623">
        <v>61.0593</v>
      </c>
      <c r="D1623">
        <v>5.3906000000000001</v>
      </c>
    </row>
    <row r="1624" spans="1:4" x14ac:dyDescent="0.55000000000000004">
      <c r="A1624">
        <v>146</v>
      </c>
      <c r="B1624" s="66">
        <v>46173.590277777781</v>
      </c>
      <c r="C1624">
        <v>61.055900000000001</v>
      </c>
      <c r="D1624">
        <v>5.3954000000000004</v>
      </c>
    </row>
    <row r="1625" spans="1:4" x14ac:dyDescent="0.55000000000000004">
      <c r="A1625">
        <v>146</v>
      </c>
      <c r="B1625" s="66">
        <v>46173.59375</v>
      </c>
      <c r="C1625">
        <v>61.052300000000002</v>
      </c>
      <c r="D1625">
        <v>5.3994999999999997</v>
      </c>
    </row>
    <row r="1626" spans="1:4" x14ac:dyDescent="0.55000000000000004">
      <c r="A1626">
        <v>146</v>
      </c>
      <c r="B1626" s="66">
        <v>46173.597222222219</v>
      </c>
      <c r="C1626">
        <v>61.048900000000003</v>
      </c>
      <c r="D1626">
        <v>5.4039999999999999</v>
      </c>
    </row>
    <row r="1627" spans="1:4" x14ac:dyDescent="0.55000000000000004">
      <c r="A1627">
        <v>146</v>
      </c>
      <c r="B1627" s="66">
        <v>46173.600694444453</v>
      </c>
      <c r="C1627">
        <v>61.046300000000002</v>
      </c>
      <c r="D1627">
        <v>5.4107000000000003</v>
      </c>
    </row>
    <row r="1628" spans="1:4" x14ac:dyDescent="0.55000000000000004">
      <c r="A1628">
        <v>146</v>
      </c>
      <c r="B1628" s="66">
        <v>46173.601666666669</v>
      </c>
      <c r="C1628">
        <v>61.045907999999997</v>
      </c>
      <c r="D1628">
        <v>5.4117640000000007</v>
      </c>
    </row>
    <row r="1629" spans="1:4" x14ac:dyDescent="0.55000000000000004">
      <c r="A1629">
        <v>147</v>
      </c>
      <c r="B1629" s="66">
        <v>46173.624791666669</v>
      </c>
      <c r="C1629">
        <v>61.044328</v>
      </c>
      <c r="D1629">
        <v>5.4008459999999996</v>
      </c>
    </row>
    <row r="1630" spans="1:4" x14ac:dyDescent="0.55000000000000004">
      <c r="A1630">
        <v>147</v>
      </c>
      <c r="B1630" s="66">
        <v>46173.625</v>
      </c>
      <c r="C1630">
        <v>61.044400000000003</v>
      </c>
      <c r="D1630">
        <v>5.4002999999999997</v>
      </c>
    </row>
    <row r="1631" spans="1:4" x14ac:dyDescent="0.55000000000000004">
      <c r="A1631">
        <v>147</v>
      </c>
      <c r="B1631" s="66">
        <v>46173.628472222219</v>
      </c>
      <c r="C1631">
        <v>61.045099999999998</v>
      </c>
      <c r="D1631">
        <v>5.3924000000000003</v>
      </c>
    </row>
    <row r="1632" spans="1:4" x14ac:dyDescent="0.55000000000000004">
      <c r="A1632">
        <v>147</v>
      </c>
      <c r="B1632" s="66">
        <v>46173.631944444453</v>
      </c>
      <c r="C1632">
        <v>61.046100000000003</v>
      </c>
      <c r="D1632">
        <v>5.3845999999999998</v>
      </c>
    </row>
    <row r="1633" spans="1:4" x14ac:dyDescent="0.55000000000000004">
      <c r="A1633">
        <v>147</v>
      </c>
      <c r="B1633" s="66">
        <v>46173.635416666657</v>
      </c>
      <c r="C1633">
        <v>61.046399999999998</v>
      </c>
      <c r="D1633">
        <v>5.3760000000000003</v>
      </c>
    </row>
    <row r="1634" spans="1:4" x14ac:dyDescent="0.55000000000000004">
      <c r="A1634">
        <v>147</v>
      </c>
      <c r="B1634" s="66">
        <v>46173.638888888891</v>
      </c>
      <c r="C1634">
        <v>61.046999999999997</v>
      </c>
      <c r="D1634">
        <v>5.3676000000000004</v>
      </c>
    </row>
    <row r="1635" spans="1:4" x14ac:dyDescent="0.55000000000000004">
      <c r="A1635">
        <v>147</v>
      </c>
      <c r="B1635" s="66">
        <v>46173.642361111109</v>
      </c>
      <c r="C1635">
        <v>61.049300000000002</v>
      </c>
      <c r="D1635">
        <v>5.3604000000000003</v>
      </c>
    </row>
    <row r="1636" spans="1:4" x14ac:dyDescent="0.55000000000000004">
      <c r="A1636">
        <v>147</v>
      </c>
      <c r="B1636" s="66">
        <v>46173.645833333343</v>
      </c>
      <c r="C1636">
        <v>61.053100000000001</v>
      </c>
      <c r="D1636">
        <v>5.3563999999999998</v>
      </c>
    </row>
    <row r="1637" spans="1:4" x14ac:dyDescent="0.55000000000000004">
      <c r="A1637">
        <v>147</v>
      </c>
      <c r="B1637" s="66">
        <v>46173.649305555547</v>
      </c>
      <c r="C1637">
        <v>61.056899999999999</v>
      </c>
      <c r="D1637">
        <v>5.3524000000000003</v>
      </c>
    </row>
    <row r="1638" spans="1:4" x14ac:dyDescent="0.55000000000000004">
      <c r="A1638">
        <v>147</v>
      </c>
      <c r="B1638" s="66">
        <v>46173.652777777781</v>
      </c>
      <c r="C1638">
        <v>61.060099999999998</v>
      </c>
      <c r="D1638">
        <v>5.3467000000000002</v>
      </c>
    </row>
    <row r="1639" spans="1:4" x14ac:dyDescent="0.55000000000000004">
      <c r="A1639">
        <v>147</v>
      </c>
      <c r="B1639" s="66">
        <v>46173.65625</v>
      </c>
      <c r="C1639">
        <v>61.063600000000001</v>
      </c>
      <c r="D1639">
        <v>5.3428000000000004</v>
      </c>
    </row>
    <row r="1640" spans="1:4" x14ac:dyDescent="0.55000000000000004">
      <c r="A1640">
        <v>148</v>
      </c>
      <c r="B1640" s="66">
        <v>46174.301493055558</v>
      </c>
      <c r="C1640">
        <v>61.087825000000002</v>
      </c>
      <c r="D1640">
        <v>5.090541</v>
      </c>
    </row>
    <row r="1641" spans="1:4" x14ac:dyDescent="0.55000000000000004">
      <c r="A1641">
        <v>148</v>
      </c>
      <c r="B1641" s="66">
        <v>46174.302083333343</v>
      </c>
      <c r="C1641">
        <v>61.087400000000002</v>
      </c>
      <c r="D1641">
        <v>5.0892999999999997</v>
      </c>
    </row>
    <row r="1642" spans="1:4" x14ac:dyDescent="0.55000000000000004">
      <c r="A1642">
        <v>148</v>
      </c>
      <c r="B1642" s="66">
        <v>46174.305555555547</v>
      </c>
      <c r="C1642">
        <v>61.085599999999999</v>
      </c>
      <c r="D1642">
        <v>5.0826000000000002</v>
      </c>
    </row>
    <row r="1643" spans="1:4" x14ac:dyDescent="0.55000000000000004">
      <c r="A1643">
        <v>148</v>
      </c>
      <c r="B1643" s="66">
        <v>46174.309027777781</v>
      </c>
      <c r="C1643">
        <v>61.084299999999999</v>
      </c>
      <c r="D1643">
        <v>5.0750000000000002</v>
      </c>
    </row>
    <row r="1644" spans="1:4" x14ac:dyDescent="0.55000000000000004">
      <c r="A1644">
        <v>148</v>
      </c>
      <c r="B1644" s="66">
        <v>46174.3125</v>
      </c>
      <c r="C1644">
        <v>61.083399999999997</v>
      </c>
      <c r="D1644">
        <v>5.0673000000000004</v>
      </c>
    </row>
    <row r="1645" spans="1:4" x14ac:dyDescent="0.55000000000000004">
      <c r="A1645">
        <v>148</v>
      </c>
      <c r="B1645" s="66">
        <v>46174.315972222219</v>
      </c>
      <c r="C1645">
        <v>61.082999999999998</v>
      </c>
      <c r="D1645">
        <v>5.0594999999999999</v>
      </c>
    </row>
    <row r="1646" spans="1:4" x14ac:dyDescent="0.55000000000000004">
      <c r="A1646">
        <v>148</v>
      </c>
      <c r="B1646" s="66">
        <v>46174.319444444453</v>
      </c>
      <c r="C1646">
        <v>61.082900000000002</v>
      </c>
      <c r="D1646">
        <v>5.0514999999999999</v>
      </c>
    </row>
    <row r="1647" spans="1:4" x14ac:dyDescent="0.55000000000000004">
      <c r="A1647">
        <v>148</v>
      </c>
      <c r="B1647" s="66">
        <v>46174.322916666657</v>
      </c>
      <c r="C1647">
        <v>61.082900000000002</v>
      </c>
      <c r="D1647">
        <v>5.0435999999999996</v>
      </c>
    </row>
    <row r="1648" spans="1:4" x14ac:dyDescent="0.55000000000000004">
      <c r="A1648">
        <v>148</v>
      </c>
      <c r="B1648" s="66">
        <v>46174.326388888891</v>
      </c>
      <c r="C1648">
        <v>61.082900000000002</v>
      </c>
      <c r="D1648">
        <v>5.0357000000000003</v>
      </c>
    </row>
    <row r="1649" spans="1:4" x14ac:dyDescent="0.55000000000000004">
      <c r="A1649">
        <v>148</v>
      </c>
      <c r="B1649" s="66">
        <v>46174.327662037038</v>
      </c>
      <c r="C1649">
        <v>61.082863333333343</v>
      </c>
      <c r="D1649">
        <v>5.034086666666667</v>
      </c>
    </row>
    <row r="1650" spans="1:4" x14ac:dyDescent="0.55000000000000004">
      <c r="A1650">
        <v>149</v>
      </c>
      <c r="B1650" s="66">
        <v>46174.348912037043</v>
      </c>
      <c r="C1650">
        <v>61.086043333333343</v>
      </c>
      <c r="D1650">
        <v>5.0036633333333329</v>
      </c>
    </row>
    <row r="1651" spans="1:4" x14ac:dyDescent="0.55000000000000004">
      <c r="A1651">
        <v>149</v>
      </c>
      <c r="B1651" s="66">
        <v>46174.350694444453</v>
      </c>
      <c r="C1651">
        <v>61.086300000000001</v>
      </c>
      <c r="D1651">
        <v>4.9992999999999999</v>
      </c>
    </row>
    <row r="1652" spans="1:4" x14ac:dyDescent="0.55000000000000004">
      <c r="A1652">
        <v>149</v>
      </c>
      <c r="B1652" s="66">
        <v>46174.354166666657</v>
      </c>
      <c r="C1652">
        <v>61.086300000000001</v>
      </c>
      <c r="D1652">
        <v>4.9908999999999999</v>
      </c>
    </row>
    <row r="1653" spans="1:4" x14ac:dyDescent="0.55000000000000004">
      <c r="A1653">
        <v>149</v>
      </c>
      <c r="B1653" s="66">
        <v>46174.357638888891</v>
      </c>
      <c r="C1653">
        <v>61.085299999999997</v>
      </c>
      <c r="D1653">
        <v>4.9825999999999997</v>
      </c>
    </row>
    <row r="1654" spans="1:4" x14ac:dyDescent="0.55000000000000004">
      <c r="A1654">
        <v>149</v>
      </c>
      <c r="B1654" s="66">
        <v>46174.361111111109</v>
      </c>
      <c r="C1654">
        <v>61.083500000000001</v>
      </c>
      <c r="D1654">
        <v>4.9748999999999999</v>
      </c>
    </row>
    <row r="1655" spans="1:4" x14ac:dyDescent="0.55000000000000004">
      <c r="A1655">
        <v>149</v>
      </c>
      <c r="B1655" s="66">
        <v>46174.364583333343</v>
      </c>
      <c r="C1655">
        <v>61.081200000000003</v>
      </c>
      <c r="D1655">
        <v>4.9679000000000002</v>
      </c>
    </row>
    <row r="1656" spans="1:4" x14ac:dyDescent="0.55000000000000004">
      <c r="A1656">
        <v>149</v>
      </c>
      <c r="B1656" s="66">
        <v>46174.368055555547</v>
      </c>
      <c r="C1656">
        <v>61.078099999999999</v>
      </c>
      <c r="D1656">
        <v>4.9623999999999997</v>
      </c>
    </row>
    <row r="1657" spans="1:4" x14ac:dyDescent="0.55000000000000004">
      <c r="A1657">
        <v>149</v>
      </c>
      <c r="B1657" s="66">
        <v>46174.371527777781</v>
      </c>
      <c r="C1657">
        <v>61.0745</v>
      </c>
      <c r="D1657">
        <v>4.9587000000000003</v>
      </c>
    </row>
    <row r="1658" spans="1:4" x14ac:dyDescent="0.55000000000000004">
      <c r="A1658">
        <v>149</v>
      </c>
      <c r="B1658" s="66">
        <v>46174.375</v>
      </c>
      <c r="C1658">
        <v>61.070500000000003</v>
      </c>
      <c r="D1658">
        <v>4.9577999999999998</v>
      </c>
    </row>
    <row r="1659" spans="1:4" x14ac:dyDescent="0.55000000000000004">
      <c r="A1659">
        <v>149</v>
      </c>
      <c r="B1659" s="66">
        <v>46174.378472222219</v>
      </c>
      <c r="C1659">
        <v>61.066600000000001</v>
      </c>
      <c r="D1659">
        <v>4.9581</v>
      </c>
    </row>
    <row r="1660" spans="1:4" x14ac:dyDescent="0.55000000000000004">
      <c r="A1660">
        <v>149</v>
      </c>
      <c r="B1660" s="66">
        <v>46174.380173611113</v>
      </c>
      <c r="C1660">
        <v>61.065472999999997</v>
      </c>
      <c r="D1660">
        <v>4.9577080000000002</v>
      </c>
    </row>
    <row r="1661" spans="1:4" x14ac:dyDescent="0.55000000000000004">
      <c r="A1661">
        <v>150</v>
      </c>
      <c r="B1661" s="66">
        <v>46174.395405092589</v>
      </c>
      <c r="C1661">
        <v>61.069033999999988</v>
      </c>
      <c r="D1661">
        <v>4.9605533333333334</v>
      </c>
    </row>
    <row r="1662" spans="1:4" x14ac:dyDescent="0.55000000000000004">
      <c r="A1662">
        <v>150</v>
      </c>
      <c r="B1662" s="66">
        <v>46174.395833333343</v>
      </c>
      <c r="C1662">
        <v>61.069699999999997</v>
      </c>
      <c r="D1662">
        <v>4.9607999999999999</v>
      </c>
    </row>
    <row r="1663" spans="1:4" x14ac:dyDescent="0.55000000000000004">
      <c r="A1663">
        <v>150</v>
      </c>
      <c r="B1663" s="66">
        <v>46174.399305555547</v>
      </c>
      <c r="C1663">
        <v>61.073900000000002</v>
      </c>
      <c r="D1663">
        <v>4.9631999999999996</v>
      </c>
    </row>
    <row r="1664" spans="1:4" x14ac:dyDescent="0.55000000000000004">
      <c r="A1664">
        <v>150</v>
      </c>
      <c r="B1664" s="66">
        <v>46174.402777777781</v>
      </c>
      <c r="C1664">
        <v>61.077599999999997</v>
      </c>
      <c r="D1664">
        <v>4.9675000000000002</v>
      </c>
    </row>
    <row r="1665" spans="1:4" x14ac:dyDescent="0.55000000000000004">
      <c r="A1665">
        <v>150</v>
      </c>
      <c r="B1665" s="66">
        <v>46174.40625</v>
      </c>
      <c r="C1665">
        <v>61.080800000000004</v>
      </c>
      <c r="D1665">
        <v>4.9729999999999999</v>
      </c>
    </row>
    <row r="1666" spans="1:4" x14ac:dyDescent="0.55000000000000004">
      <c r="A1666">
        <v>150</v>
      </c>
      <c r="B1666" s="66">
        <v>46174.409722222219</v>
      </c>
      <c r="C1666">
        <v>61.083399999999997</v>
      </c>
      <c r="D1666">
        <v>4.9797000000000002</v>
      </c>
    </row>
    <row r="1667" spans="1:4" x14ac:dyDescent="0.55000000000000004">
      <c r="A1667">
        <v>150</v>
      </c>
      <c r="B1667" s="66">
        <v>46174.413194444453</v>
      </c>
      <c r="C1667">
        <v>61.084699999999998</v>
      </c>
      <c r="D1667">
        <v>4.9875999999999996</v>
      </c>
    </row>
    <row r="1668" spans="1:4" x14ac:dyDescent="0.55000000000000004">
      <c r="A1668">
        <v>150</v>
      </c>
      <c r="B1668" s="66">
        <v>46174.416666666657</v>
      </c>
      <c r="C1668">
        <v>61.085999999999999</v>
      </c>
      <c r="D1668">
        <v>4.9951999999999996</v>
      </c>
    </row>
    <row r="1669" spans="1:4" x14ac:dyDescent="0.55000000000000004">
      <c r="A1669">
        <v>150</v>
      </c>
      <c r="B1669" s="66">
        <v>46174.420138888891</v>
      </c>
      <c r="C1669">
        <v>61.088099999999997</v>
      </c>
      <c r="D1669">
        <v>5.0023999999999997</v>
      </c>
    </row>
    <row r="1670" spans="1:4" x14ac:dyDescent="0.55000000000000004">
      <c r="A1670">
        <v>150</v>
      </c>
      <c r="B1670" s="66">
        <v>46174.423611111109</v>
      </c>
      <c r="C1670">
        <v>61.090800000000002</v>
      </c>
      <c r="D1670">
        <v>5.0086000000000004</v>
      </c>
    </row>
    <row r="1671" spans="1:4" x14ac:dyDescent="0.55000000000000004">
      <c r="A1671">
        <v>150</v>
      </c>
      <c r="B1671" s="66">
        <v>46174.426863425928</v>
      </c>
      <c r="C1671">
        <v>61.093516333333334</v>
      </c>
      <c r="D1671">
        <v>5.0132833333333338</v>
      </c>
    </row>
    <row r="1672" spans="1:4" x14ac:dyDescent="0.55000000000000004">
      <c r="A1672">
        <v>151</v>
      </c>
      <c r="B1672" s="66">
        <v>46174.442800925928</v>
      </c>
      <c r="C1672">
        <v>61.099026666666667</v>
      </c>
      <c r="D1672">
        <v>5.0380033333333341</v>
      </c>
    </row>
    <row r="1673" spans="1:4" x14ac:dyDescent="0.55000000000000004">
      <c r="A1673">
        <v>151</v>
      </c>
      <c r="B1673" s="66">
        <v>46174.444444444453</v>
      </c>
      <c r="C1673">
        <v>61.099499999999999</v>
      </c>
      <c r="D1673">
        <v>5.0425000000000004</v>
      </c>
    </row>
    <row r="1674" spans="1:4" x14ac:dyDescent="0.55000000000000004">
      <c r="A1674">
        <v>151</v>
      </c>
      <c r="B1674" s="66">
        <v>46174.447916666657</v>
      </c>
      <c r="C1674">
        <v>61.099400000000003</v>
      </c>
      <c r="D1674">
        <v>5.0510000000000002</v>
      </c>
    </row>
    <row r="1675" spans="1:4" x14ac:dyDescent="0.55000000000000004">
      <c r="A1675">
        <v>151</v>
      </c>
      <c r="B1675" s="66">
        <v>46174.451388888891</v>
      </c>
      <c r="C1675">
        <v>61.099600000000002</v>
      </c>
      <c r="D1675">
        <v>5.0594999999999999</v>
      </c>
    </row>
    <row r="1676" spans="1:4" x14ac:dyDescent="0.55000000000000004">
      <c r="A1676">
        <v>151</v>
      </c>
      <c r="B1676" s="66">
        <v>46174.454861111109</v>
      </c>
      <c r="C1676">
        <v>61.099299999999999</v>
      </c>
      <c r="D1676">
        <v>5.0679999999999996</v>
      </c>
    </row>
    <row r="1677" spans="1:4" x14ac:dyDescent="0.55000000000000004">
      <c r="A1677">
        <v>151</v>
      </c>
      <c r="B1677" s="66">
        <v>46174.458333333343</v>
      </c>
      <c r="C1677">
        <v>61.097900000000003</v>
      </c>
      <c r="D1677">
        <v>5.0761000000000003</v>
      </c>
    </row>
    <row r="1678" spans="1:4" x14ac:dyDescent="0.55000000000000004">
      <c r="A1678">
        <v>151</v>
      </c>
      <c r="B1678" s="66">
        <v>46174.461805555547</v>
      </c>
      <c r="C1678">
        <v>61.095500000000001</v>
      </c>
      <c r="D1678">
        <v>5.0831</v>
      </c>
    </row>
    <row r="1679" spans="1:4" x14ac:dyDescent="0.55000000000000004">
      <c r="A1679">
        <v>151</v>
      </c>
      <c r="B1679" s="66">
        <v>46174.465277777781</v>
      </c>
      <c r="C1679">
        <v>61.092199999999998</v>
      </c>
      <c r="D1679">
        <v>5.0877999999999997</v>
      </c>
    </row>
    <row r="1680" spans="1:4" x14ac:dyDescent="0.55000000000000004">
      <c r="A1680">
        <v>151</v>
      </c>
      <c r="B1680" s="66">
        <v>46174.46875</v>
      </c>
      <c r="C1680">
        <v>61.088299999999997</v>
      </c>
      <c r="D1680">
        <v>5.0880999999999998</v>
      </c>
    </row>
    <row r="1681" spans="1:4" x14ac:dyDescent="0.55000000000000004">
      <c r="A1681">
        <v>151</v>
      </c>
      <c r="B1681" s="66">
        <v>46174.472222222219</v>
      </c>
      <c r="C1681">
        <v>61.084600000000002</v>
      </c>
      <c r="D1681">
        <v>5.0846999999999998</v>
      </c>
    </row>
    <row r="1682" spans="1:4" x14ac:dyDescent="0.55000000000000004">
      <c r="A1682">
        <v>151</v>
      </c>
      <c r="B1682" s="66">
        <v>46174.474062499998</v>
      </c>
      <c r="C1682">
        <v>61.083115999999997</v>
      </c>
      <c r="D1682">
        <v>5.0831629999999999</v>
      </c>
    </row>
    <row r="1683" spans="1:4" x14ac:dyDescent="0.55000000000000004">
      <c r="A1683">
        <v>152</v>
      </c>
      <c r="B1683" s="66">
        <v>46174.491828703707</v>
      </c>
      <c r="C1683">
        <v>61.074041333333327</v>
      </c>
      <c r="D1683">
        <v>5.0543913333333332</v>
      </c>
    </row>
    <row r="1684" spans="1:4" x14ac:dyDescent="0.55000000000000004">
      <c r="A1684">
        <v>152</v>
      </c>
      <c r="B1684" s="66">
        <v>46174.493055555547</v>
      </c>
      <c r="C1684">
        <v>61.073900000000002</v>
      </c>
      <c r="D1684">
        <v>5.0515999999999996</v>
      </c>
    </row>
    <row r="1685" spans="1:4" x14ac:dyDescent="0.55000000000000004">
      <c r="A1685">
        <v>152</v>
      </c>
      <c r="B1685" s="66">
        <v>46174.496527777781</v>
      </c>
      <c r="C1685">
        <v>61.072800000000001</v>
      </c>
      <c r="D1685">
        <v>5.0448000000000004</v>
      </c>
    </row>
    <row r="1686" spans="1:4" x14ac:dyDescent="0.55000000000000004">
      <c r="A1686">
        <v>152</v>
      </c>
      <c r="B1686" s="66">
        <v>46174.5</v>
      </c>
      <c r="C1686">
        <v>61.070799999999998</v>
      </c>
      <c r="D1686">
        <v>5.0384000000000002</v>
      </c>
    </row>
    <row r="1687" spans="1:4" x14ac:dyDescent="0.55000000000000004">
      <c r="A1687">
        <v>152</v>
      </c>
      <c r="B1687" s="66">
        <v>46174.503472222219</v>
      </c>
      <c r="C1687">
        <v>61.069899999999997</v>
      </c>
      <c r="D1687">
        <v>5.0305</v>
      </c>
    </row>
    <row r="1688" spans="1:4" x14ac:dyDescent="0.55000000000000004">
      <c r="A1688">
        <v>152</v>
      </c>
      <c r="B1688" s="66">
        <v>46174.506944444453</v>
      </c>
      <c r="C1688">
        <v>61.069099999999999</v>
      </c>
      <c r="D1688">
        <v>5.0225</v>
      </c>
    </row>
    <row r="1689" spans="1:4" x14ac:dyDescent="0.55000000000000004">
      <c r="A1689">
        <v>152</v>
      </c>
      <c r="B1689" s="66">
        <v>46174.510416666657</v>
      </c>
      <c r="C1689">
        <v>61.067999999999998</v>
      </c>
      <c r="D1689">
        <v>5.0147000000000004</v>
      </c>
    </row>
    <row r="1690" spans="1:4" x14ac:dyDescent="0.55000000000000004">
      <c r="A1690">
        <v>152</v>
      </c>
      <c r="B1690" s="66">
        <v>46174.513888888891</v>
      </c>
      <c r="C1690">
        <v>61.067300000000003</v>
      </c>
      <c r="D1690">
        <v>5.0065999999999997</v>
      </c>
    </row>
    <row r="1691" spans="1:4" x14ac:dyDescent="0.55000000000000004">
      <c r="A1691">
        <v>152</v>
      </c>
      <c r="B1691" s="66">
        <v>46174.517361111109</v>
      </c>
      <c r="C1691">
        <v>61.066899999999997</v>
      </c>
      <c r="D1691">
        <v>4.9985999999999997</v>
      </c>
    </row>
    <row r="1692" spans="1:4" x14ac:dyDescent="0.55000000000000004">
      <c r="A1692">
        <v>152</v>
      </c>
      <c r="B1692" s="66">
        <v>46174.520833333343</v>
      </c>
      <c r="C1692">
        <v>61.065399999999997</v>
      </c>
      <c r="D1692">
        <v>4.9905999999999997</v>
      </c>
    </row>
    <row r="1693" spans="1:4" x14ac:dyDescent="0.55000000000000004">
      <c r="A1693">
        <v>152</v>
      </c>
      <c r="B1693" s="66">
        <v>46174.523090277777</v>
      </c>
      <c r="C1693">
        <v>61.064425</v>
      </c>
      <c r="D1693">
        <v>4.9863749999999998</v>
      </c>
    </row>
    <row r="1694" spans="1:4" x14ac:dyDescent="0.55000000000000004">
      <c r="A1694">
        <v>153</v>
      </c>
      <c r="B1694" s="66">
        <v>46174.544386574067</v>
      </c>
      <c r="C1694">
        <v>61.072125</v>
      </c>
      <c r="D1694">
        <v>4.9854950000000002</v>
      </c>
    </row>
    <row r="1695" spans="1:4" x14ac:dyDescent="0.55000000000000004">
      <c r="A1695">
        <v>153</v>
      </c>
      <c r="B1695" s="66">
        <v>46174.545138888891</v>
      </c>
      <c r="C1695">
        <v>61.073099999999997</v>
      </c>
      <c r="D1695">
        <v>4.9866000000000001</v>
      </c>
    </row>
    <row r="1696" spans="1:4" x14ac:dyDescent="0.55000000000000004">
      <c r="A1696">
        <v>153</v>
      </c>
      <c r="B1696" s="66">
        <v>46174.548611111109</v>
      </c>
      <c r="C1696">
        <v>61.076599999999999</v>
      </c>
      <c r="D1696">
        <v>4.9903000000000004</v>
      </c>
    </row>
    <row r="1697" spans="1:4" x14ac:dyDescent="0.55000000000000004">
      <c r="A1697">
        <v>153</v>
      </c>
      <c r="B1697" s="66">
        <v>46174.552083333343</v>
      </c>
      <c r="C1697">
        <v>61.0794</v>
      </c>
      <c r="D1697">
        <v>4.9958</v>
      </c>
    </row>
    <row r="1698" spans="1:4" x14ac:dyDescent="0.55000000000000004">
      <c r="A1698">
        <v>153</v>
      </c>
      <c r="B1698" s="66">
        <v>46174.555555555547</v>
      </c>
      <c r="C1698">
        <v>61.081099999999999</v>
      </c>
      <c r="D1698">
        <v>5.0033000000000003</v>
      </c>
    </row>
    <row r="1699" spans="1:4" x14ac:dyDescent="0.55000000000000004">
      <c r="A1699">
        <v>153</v>
      </c>
      <c r="B1699" s="66">
        <v>46174.559027777781</v>
      </c>
      <c r="C1699">
        <v>61.0824</v>
      </c>
      <c r="D1699">
        <v>5.0107999999999997</v>
      </c>
    </row>
    <row r="1700" spans="1:4" x14ac:dyDescent="0.55000000000000004">
      <c r="A1700">
        <v>153</v>
      </c>
      <c r="B1700" s="66">
        <v>46174.5625</v>
      </c>
      <c r="C1700">
        <v>61.084000000000003</v>
      </c>
      <c r="D1700">
        <v>5.0182000000000002</v>
      </c>
    </row>
    <row r="1701" spans="1:4" x14ac:dyDescent="0.55000000000000004">
      <c r="A1701">
        <v>153</v>
      </c>
      <c r="B1701" s="66">
        <v>46174.565972222219</v>
      </c>
      <c r="C1701">
        <v>61.085299999999997</v>
      </c>
      <c r="D1701">
        <v>5.0260999999999996</v>
      </c>
    </row>
    <row r="1702" spans="1:4" x14ac:dyDescent="0.55000000000000004">
      <c r="A1702">
        <v>153</v>
      </c>
      <c r="B1702" s="66">
        <v>46174.569444444453</v>
      </c>
      <c r="C1702">
        <v>61.086799999999997</v>
      </c>
      <c r="D1702">
        <v>5.0342000000000002</v>
      </c>
    </row>
    <row r="1703" spans="1:4" x14ac:dyDescent="0.55000000000000004">
      <c r="A1703">
        <v>153</v>
      </c>
      <c r="B1703" s="66">
        <v>46174.572916666657</v>
      </c>
      <c r="C1703">
        <v>61.088500000000003</v>
      </c>
      <c r="D1703">
        <v>5.0419999999999998</v>
      </c>
    </row>
    <row r="1704" spans="1:4" x14ac:dyDescent="0.55000000000000004">
      <c r="A1704">
        <v>153</v>
      </c>
      <c r="B1704" s="66">
        <v>46174.575648148151</v>
      </c>
      <c r="C1704">
        <v>61.089522666666667</v>
      </c>
      <c r="D1704">
        <v>5.0478213333333333</v>
      </c>
    </row>
    <row r="1705" spans="1:4" x14ac:dyDescent="0.55000000000000004">
      <c r="A1705">
        <v>154</v>
      </c>
      <c r="B1705" s="66">
        <v>46174.595497685194</v>
      </c>
      <c r="C1705">
        <v>61.091046333333331</v>
      </c>
      <c r="D1705">
        <v>5.0480196666666668</v>
      </c>
    </row>
    <row r="1706" spans="1:4" x14ac:dyDescent="0.55000000000000004">
      <c r="A1706">
        <v>154</v>
      </c>
      <c r="B1706" s="66">
        <v>46174.597222222219</v>
      </c>
      <c r="C1706">
        <v>61.090499999999999</v>
      </c>
      <c r="D1706">
        <v>5.0434999999999999</v>
      </c>
    </row>
    <row r="1707" spans="1:4" x14ac:dyDescent="0.55000000000000004">
      <c r="A1707">
        <v>154</v>
      </c>
      <c r="B1707" s="66">
        <v>46174.600694444453</v>
      </c>
      <c r="C1707">
        <v>61.089500000000001</v>
      </c>
      <c r="D1707">
        <v>5.0355999999999996</v>
      </c>
    </row>
    <row r="1708" spans="1:4" x14ac:dyDescent="0.55000000000000004">
      <c r="A1708">
        <v>154</v>
      </c>
      <c r="B1708" s="66">
        <v>46174.604166666657</v>
      </c>
      <c r="C1708">
        <v>61.088200000000001</v>
      </c>
      <c r="D1708">
        <v>5.0278999999999998</v>
      </c>
    </row>
    <row r="1709" spans="1:4" x14ac:dyDescent="0.55000000000000004">
      <c r="A1709">
        <v>154</v>
      </c>
      <c r="B1709" s="66">
        <v>46174.607638888891</v>
      </c>
      <c r="C1709">
        <v>61.087499999999999</v>
      </c>
      <c r="D1709">
        <v>5.0197000000000003</v>
      </c>
    </row>
    <row r="1710" spans="1:4" x14ac:dyDescent="0.55000000000000004">
      <c r="A1710">
        <v>154</v>
      </c>
      <c r="B1710" s="66">
        <v>46174.611111111109</v>
      </c>
      <c r="C1710">
        <v>61.0867</v>
      </c>
      <c r="D1710">
        <v>5.0117000000000003</v>
      </c>
    </row>
    <row r="1711" spans="1:4" x14ac:dyDescent="0.55000000000000004">
      <c r="A1711">
        <v>154</v>
      </c>
      <c r="B1711" s="66">
        <v>46174.614583333343</v>
      </c>
      <c r="C1711">
        <v>61.085099999999997</v>
      </c>
      <c r="D1711">
        <v>5.0039999999999996</v>
      </c>
    </row>
    <row r="1712" spans="1:4" x14ac:dyDescent="0.55000000000000004">
      <c r="A1712">
        <v>154</v>
      </c>
      <c r="B1712" s="66">
        <v>46174.618055555547</v>
      </c>
      <c r="C1712">
        <v>61.082700000000003</v>
      </c>
      <c r="D1712">
        <v>4.9970999999999997</v>
      </c>
    </row>
    <row r="1713" spans="1:4" x14ac:dyDescent="0.55000000000000004">
      <c r="A1713">
        <v>154</v>
      </c>
      <c r="B1713" s="66">
        <v>46174.621527777781</v>
      </c>
      <c r="C1713">
        <v>61.080800000000004</v>
      </c>
      <c r="D1713">
        <v>4.99</v>
      </c>
    </row>
    <row r="1714" spans="1:4" x14ac:dyDescent="0.55000000000000004">
      <c r="A1714">
        <v>154</v>
      </c>
      <c r="B1714" s="66">
        <v>46174.625</v>
      </c>
      <c r="C1714">
        <v>61.078200000000002</v>
      </c>
      <c r="D1714">
        <v>4.9837999999999996</v>
      </c>
    </row>
    <row r="1715" spans="1:4" x14ac:dyDescent="0.55000000000000004">
      <c r="A1715">
        <v>154</v>
      </c>
      <c r="B1715" s="66">
        <v>46174.626759259263</v>
      </c>
      <c r="C1715">
        <v>61.07673066666667</v>
      </c>
      <c r="D1715">
        <v>4.9822293333333327</v>
      </c>
    </row>
    <row r="1716" spans="1:4" x14ac:dyDescent="0.55000000000000004">
      <c r="A1716">
        <v>155</v>
      </c>
      <c r="B1716" s="66">
        <v>46174.644560185188</v>
      </c>
      <c r="C1716">
        <v>61.076193333333343</v>
      </c>
      <c r="D1716">
        <v>4.9967299999999986</v>
      </c>
    </row>
    <row r="1717" spans="1:4" x14ac:dyDescent="0.55000000000000004">
      <c r="A1717">
        <v>155</v>
      </c>
      <c r="B1717" s="66">
        <v>46174.645833333343</v>
      </c>
      <c r="C1717">
        <v>61.076999999999998</v>
      </c>
      <c r="D1717">
        <v>4.9996999999999998</v>
      </c>
    </row>
    <row r="1718" spans="1:4" x14ac:dyDescent="0.55000000000000004">
      <c r="A1718">
        <v>155</v>
      </c>
      <c r="B1718" s="66">
        <v>46174.649305555547</v>
      </c>
      <c r="C1718">
        <v>61.078800000000001</v>
      </c>
      <c r="D1718">
        <v>5.0068999999999999</v>
      </c>
    </row>
    <row r="1719" spans="1:4" x14ac:dyDescent="0.55000000000000004">
      <c r="A1719">
        <v>155</v>
      </c>
      <c r="B1719" s="66">
        <v>46174.652777777781</v>
      </c>
      <c r="C1719">
        <v>61.0807</v>
      </c>
      <c r="D1719">
        <v>5.0141999999999998</v>
      </c>
    </row>
    <row r="1720" spans="1:4" x14ac:dyDescent="0.55000000000000004">
      <c r="A1720">
        <v>155</v>
      </c>
      <c r="B1720" s="66">
        <v>46174.65625</v>
      </c>
      <c r="C1720">
        <v>61.082799999999999</v>
      </c>
      <c r="D1720">
        <v>5.0216000000000003</v>
      </c>
    </row>
    <row r="1721" spans="1:4" x14ac:dyDescent="0.55000000000000004">
      <c r="A1721">
        <v>155</v>
      </c>
      <c r="B1721" s="66">
        <v>46174.659722222219</v>
      </c>
      <c r="C1721">
        <v>61.085000000000001</v>
      </c>
      <c r="D1721">
        <v>5.0289000000000001</v>
      </c>
    </row>
    <row r="1722" spans="1:4" x14ac:dyDescent="0.55000000000000004">
      <c r="A1722">
        <v>155</v>
      </c>
      <c r="B1722" s="66">
        <v>46174.663194444453</v>
      </c>
      <c r="C1722">
        <v>61.087200000000003</v>
      </c>
      <c r="D1722">
        <v>5.0362999999999998</v>
      </c>
    </row>
    <row r="1723" spans="1:4" x14ac:dyDescent="0.55000000000000004">
      <c r="A1723">
        <v>155</v>
      </c>
      <c r="B1723" s="66">
        <v>46174.666666666657</v>
      </c>
      <c r="C1723">
        <v>61.089500000000001</v>
      </c>
      <c r="D1723">
        <v>5.0435999999999996</v>
      </c>
    </row>
    <row r="1724" spans="1:4" x14ac:dyDescent="0.55000000000000004">
      <c r="A1724">
        <v>155</v>
      </c>
      <c r="B1724" s="66">
        <v>46174.670138888891</v>
      </c>
      <c r="C1724">
        <v>61.091200000000001</v>
      </c>
      <c r="D1724">
        <v>5.0514999999999999</v>
      </c>
    </row>
    <row r="1725" spans="1:4" x14ac:dyDescent="0.55000000000000004">
      <c r="A1725">
        <v>155</v>
      </c>
      <c r="B1725" s="66">
        <v>46174.673611111109</v>
      </c>
      <c r="C1725">
        <v>61.092599999999997</v>
      </c>
      <c r="D1725">
        <v>5.0594999999999999</v>
      </c>
    </row>
    <row r="1726" spans="1:4" x14ac:dyDescent="0.55000000000000004">
      <c r="A1726">
        <v>155</v>
      </c>
      <c r="B1726" s="66">
        <v>46174.675821759258</v>
      </c>
      <c r="C1726">
        <v>61.09323666666667</v>
      </c>
      <c r="D1726">
        <v>5.063956666666666</v>
      </c>
    </row>
    <row r="1727" spans="1:4" x14ac:dyDescent="0.55000000000000004">
      <c r="A1727">
        <v>156</v>
      </c>
      <c r="B1727" s="66">
        <v>46175.287407407413</v>
      </c>
      <c r="C1727">
        <v>61.097456000000001</v>
      </c>
      <c r="D1727">
        <v>5.2203439999999999</v>
      </c>
    </row>
    <row r="1728" spans="1:4" x14ac:dyDescent="0.55000000000000004">
      <c r="A1728">
        <v>156</v>
      </c>
      <c r="B1728" s="66">
        <v>46175.288194444453</v>
      </c>
      <c r="C1728">
        <v>61.097999999999999</v>
      </c>
      <c r="D1728">
        <v>5.2180999999999997</v>
      </c>
    </row>
    <row r="1729" spans="1:4" x14ac:dyDescent="0.55000000000000004">
      <c r="A1729">
        <v>156</v>
      </c>
      <c r="B1729" s="66">
        <v>46175.291666666657</v>
      </c>
      <c r="C1729">
        <v>61.101199999999999</v>
      </c>
      <c r="D1729">
        <v>5.2117000000000004</v>
      </c>
    </row>
    <row r="1730" spans="1:4" x14ac:dyDescent="0.55000000000000004">
      <c r="A1730">
        <v>156</v>
      </c>
      <c r="B1730" s="66">
        <v>46175.295138888891</v>
      </c>
      <c r="C1730">
        <v>61.104999999999997</v>
      </c>
      <c r="D1730">
        <v>5.2074999999999996</v>
      </c>
    </row>
    <row r="1731" spans="1:4" x14ac:dyDescent="0.55000000000000004">
      <c r="A1731">
        <v>156</v>
      </c>
      <c r="B1731" s="66">
        <v>46175.298611111109</v>
      </c>
      <c r="C1731">
        <v>61.109200000000001</v>
      </c>
      <c r="D1731">
        <v>5.2055999999999996</v>
      </c>
    </row>
    <row r="1732" spans="1:4" x14ac:dyDescent="0.55000000000000004">
      <c r="A1732">
        <v>156</v>
      </c>
      <c r="B1732" s="66">
        <v>46175.302083333343</v>
      </c>
      <c r="C1732">
        <v>61.113500000000002</v>
      </c>
      <c r="D1732">
        <v>5.2061000000000002</v>
      </c>
    </row>
    <row r="1733" spans="1:4" x14ac:dyDescent="0.55000000000000004">
      <c r="A1733">
        <v>156</v>
      </c>
      <c r="B1733" s="66">
        <v>46175.305555555547</v>
      </c>
      <c r="C1733">
        <v>61.117699999999999</v>
      </c>
      <c r="D1733">
        <v>5.2074999999999996</v>
      </c>
    </row>
    <row r="1734" spans="1:4" x14ac:dyDescent="0.55000000000000004">
      <c r="A1734">
        <v>156</v>
      </c>
      <c r="B1734" s="66">
        <v>46175.309027777781</v>
      </c>
      <c r="C1734">
        <v>61.121899999999997</v>
      </c>
      <c r="D1734">
        <v>5.2079000000000004</v>
      </c>
    </row>
    <row r="1735" spans="1:4" x14ac:dyDescent="0.55000000000000004">
      <c r="A1735">
        <v>156</v>
      </c>
      <c r="B1735" s="66">
        <v>46175.3125</v>
      </c>
      <c r="C1735">
        <v>61.125999999999998</v>
      </c>
      <c r="D1735">
        <v>5.2062999999999997</v>
      </c>
    </row>
    <row r="1736" spans="1:4" x14ac:dyDescent="0.55000000000000004">
      <c r="A1736">
        <v>156</v>
      </c>
      <c r="B1736" s="66">
        <v>46175.315972222219</v>
      </c>
      <c r="C1736">
        <v>61.1295</v>
      </c>
      <c r="D1736">
        <v>5.2008999999999999</v>
      </c>
    </row>
    <row r="1737" spans="1:4" x14ac:dyDescent="0.55000000000000004">
      <c r="A1737">
        <v>156</v>
      </c>
      <c r="B1737" s="66">
        <v>46175.319444444453</v>
      </c>
      <c r="C1737">
        <v>61.131500000000003</v>
      </c>
      <c r="D1737">
        <v>5.1936</v>
      </c>
    </row>
    <row r="1738" spans="1:4" x14ac:dyDescent="0.55000000000000004">
      <c r="A1738">
        <v>156</v>
      </c>
      <c r="B1738" s="66">
        <v>46175.319490740738</v>
      </c>
      <c r="C1738">
        <v>61.131518666666672</v>
      </c>
      <c r="D1738">
        <v>5.1935266666666671</v>
      </c>
    </row>
    <row r="1739" spans="1:4" x14ac:dyDescent="0.55000000000000004">
      <c r="A1739">
        <v>157</v>
      </c>
      <c r="B1739" s="66">
        <v>46175.338125000002</v>
      </c>
      <c r="C1739">
        <v>61.138260000000002</v>
      </c>
      <c r="D1739">
        <v>5.1559179999999998</v>
      </c>
    </row>
    <row r="1740" spans="1:4" x14ac:dyDescent="0.55000000000000004">
      <c r="A1740">
        <v>157</v>
      </c>
      <c r="B1740" s="66">
        <v>46175.340277777781</v>
      </c>
      <c r="C1740">
        <v>61.139499999999998</v>
      </c>
      <c r="D1740">
        <v>5.1504000000000003</v>
      </c>
    </row>
    <row r="1741" spans="1:4" x14ac:dyDescent="0.55000000000000004">
      <c r="A1741">
        <v>157</v>
      </c>
      <c r="B1741" s="66">
        <v>46175.34375</v>
      </c>
      <c r="C1741">
        <v>61.1417</v>
      </c>
      <c r="D1741">
        <v>5.1430999999999996</v>
      </c>
    </row>
    <row r="1742" spans="1:4" x14ac:dyDescent="0.55000000000000004">
      <c r="A1742">
        <v>157</v>
      </c>
      <c r="B1742" s="66">
        <v>46175.347222222219</v>
      </c>
      <c r="C1742">
        <v>61.144300000000001</v>
      </c>
      <c r="D1742">
        <v>5.1364000000000001</v>
      </c>
    </row>
    <row r="1743" spans="1:4" x14ac:dyDescent="0.55000000000000004">
      <c r="A1743">
        <v>157</v>
      </c>
      <c r="B1743" s="66">
        <v>46175.350694444453</v>
      </c>
      <c r="C1743">
        <v>61.146700000000003</v>
      </c>
      <c r="D1743">
        <v>5.1294000000000004</v>
      </c>
    </row>
    <row r="1744" spans="1:4" x14ac:dyDescent="0.55000000000000004">
      <c r="A1744">
        <v>157</v>
      </c>
      <c r="B1744" s="66">
        <v>46175.354166666657</v>
      </c>
      <c r="C1744">
        <v>61.1496</v>
      </c>
      <c r="D1744">
        <v>5.1231</v>
      </c>
    </row>
    <row r="1745" spans="1:4" x14ac:dyDescent="0.55000000000000004">
      <c r="A1745">
        <v>157</v>
      </c>
      <c r="B1745" s="66">
        <v>46175.357638888891</v>
      </c>
      <c r="C1745">
        <v>61.152500000000003</v>
      </c>
      <c r="D1745">
        <v>5.1166999999999998</v>
      </c>
    </row>
    <row r="1746" spans="1:4" x14ac:dyDescent="0.55000000000000004">
      <c r="A1746">
        <v>157</v>
      </c>
      <c r="B1746" s="66">
        <v>46175.361111111109</v>
      </c>
      <c r="C1746">
        <v>61.154600000000002</v>
      </c>
      <c r="D1746">
        <v>5.1096000000000004</v>
      </c>
    </row>
    <row r="1747" spans="1:4" x14ac:dyDescent="0.55000000000000004">
      <c r="A1747">
        <v>157</v>
      </c>
      <c r="B1747" s="66">
        <v>46175.364583333343</v>
      </c>
      <c r="C1747">
        <v>61.157600000000002</v>
      </c>
      <c r="D1747">
        <v>5.1039000000000003</v>
      </c>
    </row>
    <row r="1748" spans="1:4" x14ac:dyDescent="0.55000000000000004">
      <c r="A1748">
        <v>157</v>
      </c>
      <c r="B1748" s="66">
        <v>46175.368055555547</v>
      </c>
      <c r="C1748">
        <v>61.160400000000003</v>
      </c>
      <c r="D1748">
        <v>5.0975999999999999</v>
      </c>
    </row>
    <row r="1749" spans="1:4" x14ac:dyDescent="0.55000000000000004">
      <c r="A1749">
        <v>157</v>
      </c>
      <c r="B1749" s="66">
        <v>46175.369375000002</v>
      </c>
      <c r="C1749">
        <v>61.161008000000002</v>
      </c>
      <c r="D1749">
        <v>5.09551</v>
      </c>
    </row>
    <row r="1750" spans="1:4" x14ac:dyDescent="0.55000000000000004">
      <c r="A1750">
        <v>158</v>
      </c>
      <c r="B1750" s="66">
        <v>46175.393692129634</v>
      </c>
      <c r="C1750">
        <v>61.15381166666667</v>
      </c>
      <c r="D1750">
        <v>5.089316666666666</v>
      </c>
    </row>
    <row r="1751" spans="1:4" x14ac:dyDescent="0.55000000000000004">
      <c r="A1751">
        <v>158</v>
      </c>
      <c r="B1751" s="66">
        <v>46175.395833333343</v>
      </c>
      <c r="C1751">
        <v>61.151899999999998</v>
      </c>
      <c r="D1751">
        <v>5.0923999999999996</v>
      </c>
    </row>
    <row r="1752" spans="1:4" x14ac:dyDescent="0.55000000000000004">
      <c r="A1752">
        <v>158</v>
      </c>
      <c r="B1752" s="66">
        <v>46175.399305555547</v>
      </c>
      <c r="C1752">
        <v>61.149299999999997</v>
      </c>
      <c r="D1752">
        <v>5.0984999999999996</v>
      </c>
    </row>
    <row r="1753" spans="1:4" x14ac:dyDescent="0.55000000000000004">
      <c r="A1753">
        <v>158</v>
      </c>
      <c r="B1753" s="66">
        <v>46175.402777777781</v>
      </c>
      <c r="C1753">
        <v>61.146599999999999</v>
      </c>
      <c r="D1753">
        <v>5.1044</v>
      </c>
    </row>
    <row r="1754" spans="1:4" x14ac:dyDescent="0.55000000000000004">
      <c r="A1754">
        <v>158</v>
      </c>
      <c r="B1754" s="66">
        <v>46175.40625</v>
      </c>
      <c r="C1754">
        <v>61.143099999999997</v>
      </c>
      <c r="D1754">
        <v>5.1083999999999996</v>
      </c>
    </row>
    <row r="1755" spans="1:4" x14ac:dyDescent="0.55000000000000004">
      <c r="A1755">
        <v>158</v>
      </c>
      <c r="B1755" s="66">
        <v>46175.409722222219</v>
      </c>
      <c r="C1755">
        <v>61.139299999999999</v>
      </c>
      <c r="D1755">
        <v>5.1111000000000004</v>
      </c>
    </row>
    <row r="1756" spans="1:4" x14ac:dyDescent="0.55000000000000004">
      <c r="A1756">
        <v>158</v>
      </c>
      <c r="B1756" s="66">
        <v>46175.413194444453</v>
      </c>
      <c r="C1756">
        <v>61.135899999999999</v>
      </c>
      <c r="D1756">
        <v>5.1147999999999998</v>
      </c>
    </row>
    <row r="1757" spans="1:4" x14ac:dyDescent="0.55000000000000004">
      <c r="A1757">
        <v>158</v>
      </c>
      <c r="B1757" s="66">
        <v>46175.416666666657</v>
      </c>
      <c r="C1757">
        <v>61.132300000000001</v>
      </c>
      <c r="D1757">
        <v>5.1177000000000001</v>
      </c>
    </row>
    <row r="1758" spans="1:4" x14ac:dyDescent="0.55000000000000004">
      <c r="A1758">
        <v>158</v>
      </c>
      <c r="B1758" s="66">
        <v>46175.420138888891</v>
      </c>
      <c r="C1758">
        <v>61.128799999999998</v>
      </c>
      <c r="D1758">
        <v>5.1219000000000001</v>
      </c>
    </row>
    <row r="1759" spans="1:4" x14ac:dyDescent="0.55000000000000004">
      <c r="A1759">
        <v>158</v>
      </c>
      <c r="B1759" s="66">
        <v>46175.423611111109</v>
      </c>
      <c r="C1759">
        <v>61.124899999999997</v>
      </c>
      <c r="D1759">
        <v>5.1246</v>
      </c>
    </row>
    <row r="1760" spans="1:4" x14ac:dyDescent="0.55000000000000004">
      <c r="A1760">
        <v>158</v>
      </c>
      <c r="B1760" s="66">
        <v>46175.424953703703</v>
      </c>
      <c r="C1760">
        <v>61.123507999999987</v>
      </c>
      <c r="D1760">
        <v>5.1245613333333333</v>
      </c>
    </row>
    <row r="1761" spans="1:4" x14ac:dyDescent="0.55000000000000004">
      <c r="A1761">
        <v>159</v>
      </c>
      <c r="B1761" s="66">
        <v>46175.442164351851</v>
      </c>
      <c r="C1761">
        <v>61.107373000000003</v>
      </c>
      <c r="D1761">
        <v>5.1357840000000001</v>
      </c>
    </row>
    <row r="1762" spans="1:4" x14ac:dyDescent="0.55000000000000004">
      <c r="A1762">
        <v>159</v>
      </c>
      <c r="B1762" s="66">
        <v>46175.444444444453</v>
      </c>
      <c r="C1762">
        <v>61.105600000000003</v>
      </c>
      <c r="D1762">
        <v>5.1413000000000002</v>
      </c>
    </row>
    <row r="1763" spans="1:4" x14ac:dyDescent="0.55000000000000004">
      <c r="A1763">
        <v>159</v>
      </c>
      <c r="B1763" s="66">
        <v>46175.447916666657</v>
      </c>
      <c r="C1763">
        <v>61.103999999999999</v>
      </c>
      <c r="D1763">
        <v>5.149</v>
      </c>
    </row>
    <row r="1764" spans="1:4" x14ac:dyDescent="0.55000000000000004">
      <c r="A1764">
        <v>159</v>
      </c>
      <c r="B1764" s="66">
        <v>46175.451388888891</v>
      </c>
      <c r="C1764">
        <v>61.103000000000002</v>
      </c>
      <c r="D1764">
        <v>5.1571999999999996</v>
      </c>
    </row>
    <row r="1765" spans="1:4" x14ac:dyDescent="0.55000000000000004">
      <c r="A1765">
        <v>159</v>
      </c>
      <c r="B1765" s="66">
        <v>46175.454861111109</v>
      </c>
      <c r="C1765">
        <v>61.103099999999998</v>
      </c>
      <c r="D1765">
        <v>5.1656000000000004</v>
      </c>
    </row>
    <row r="1766" spans="1:4" x14ac:dyDescent="0.55000000000000004">
      <c r="A1766">
        <v>159</v>
      </c>
      <c r="B1766" s="66">
        <v>46175.458333333343</v>
      </c>
      <c r="C1766">
        <v>61.103200000000001</v>
      </c>
      <c r="D1766">
        <v>5.1737000000000002</v>
      </c>
    </row>
    <row r="1767" spans="1:4" x14ac:dyDescent="0.55000000000000004">
      <c r="A1767">
        <v>159</v>
      </c>
      <c r="B1767" s="66">
        <v>46175.461805555547</v>
      </c>
      <c r="C1767">
        <v>61.102699999999999</v>
      </c>
      <c r="D1767">
        <v>5.1814999999999998</v>
      </c>
    </row>
    <row r="1768" spans="1:4" x14ac:dyDescent="0.55000000000000004">
      <c r="A1768">
        <v>159</v>
      </c>
      <c r="B1768" s="66">
        <v>46175.465277777781</v>
      </c>
      <c r="C1768">
        <v>61.101399999999998</v>
      </c>
      <c r="D1768">
        <v>5.1886000000000001</v>
      </c>
    </row>
    <row r="1769" spans="1:4" x14ac:dyDescent="0.55000000000000004">
      <c r="A1769">
        <v>159</v>
      </c>
      <c r="B1769" s="66">
        <v>46175.46875</v>
      </c>
      <c r="C1769">
        <v>61.099400000000003</v>
      </c>
      <c r="D1769">
        <v>5.1948999999999996</v>
      </c>
    </row>
    <row r="1770" spans="1:4" x14ac:dyDescent="0.55000000000000004">
      <c r="A1770">
        <v>159</v>
      </c>
      <c r="B1770" s="66">
        <v>46175.472222222219</v>
      </c>
      <c r="C1770">
        <v>61.096699999999998</v>
      </c>
      <c r="D1770">
        <v>5.2000999999999999</v>
      </c>
    </row>
    <row r="1771" spans="1:4" x14ac:dyDescent="0.55000000000000004">
      <c r="A1771">
        <v>159</v>
      </c>
      <c r="B1771" s="66">
        <v>46175.473506944443</v>
      </c>
      <c r="C1771">
        <v>61.095959999999998</v>
      </c>
      <c r="D1771">
        <v>5.2014319999999996</v>
      </c>
    </row>
    <row r="1772" spans="1:4" x14ac:dyDescent="0.55000000000000004">
      <c r="A1772">
        <v>160</v>
      </c>
      <c r="B1772" s="66">
        <v>46175.490949074083</v>
      </c>
      <c r="C1772">
        <v>61.100673333333333</v>
      </c>
      <c r="D1772">
        <v>5.1954760000000002</v>
      </c>
    </row>
    <row r="1773" spans="1:4" x14ac:dyDescent="0.55000000000000004">
      <c r="A1773">
        <v>160</v>
      </c>
      <c r="B1773" s="66">
        <v>46175.493055555547</v>
      </c>
      <c r="C1773">
        <v>61.103099999999998</v>
      </c>
      <c r="D1773">
        <v>5.1921999999999997</v>
      </c>
    </row>
    <row r="1774" spans="1:4" x14ac:dyDescent="0.55000000000000004">
      <c r="A1774">
        <v>160</v>
      </c>
      <c r="B1774" s="66">
        <v>46175.496527777781</v>
      </c>
      <c r="C1774">
        <v>61.106499999999997</v>
      </c>
      <c r="D1774">
        <v>5.1872999999999996</v>
      </c>
    </row>
    <row r="1775" spans="1:4" x14ac:dyDescent="0.55000000000000004">
      <c r="A1775">
        <v>160</v>
      </c>
      <c r="B1775" s="66">
        <v>46175.5</v>
      </c>
      <c r="C1775">
        <v>61.109099999999998</v>
      </c>
      <c r="D1775">
        <v>5.1805000000000003</v>
      </c>
    </row>
    <row r="1776" spans="1:4" x14ac:dyDescent="0.55000000000000004">
      <c r="A1776">
        <v>160</v>
      </c>
      <c r="B1776" s="66">
        <v>46175.503472222219</v>
      </c>
      <c r="C1776">
        <v>61.110799999999998</v>
      </c>
      <c r="D1776">
        <v>5.1726000000000001</v>
      </c>
    </row>
    <row r="1777" spans="1:4" x14ac:dyDescent="0.55000000000000004">
      <c r="A1777">
        <v>160</v>
      </c>
      <c r="B1777" s="66">
        <v>46175.506944444453</v>
      </c>
      <c r="C1777">
        <v>61.112699999999997</v>
      </c>
      <c r="D1777">
        <v>5.1650999999999998</v>
      </c>
    </row>
    <row r="1778" spans="1:4" x14ac:dyDescent="0.55000000000000004">
      <c r="A1778">
        <v>160</v>
      </c>
      <c r="B1778" s="66">
        <v>46175.510416666657</v>
      </c>
      <c r="C1778">
        <v>61.115600000000001</v>
      </c>
      <c r="D1778">
        <v>5.1589</v>
      </c>
    </row>
    <row r="1779" spans="1:4" x14ac:dyDescent="0.55000000000000004">
      <c r="A1779">
        <v>160</v>
      </c>
      <c r="B1779" s="66">
        <v>46175.513888888891</v>
      </c>
      <c r="C1779">
        <v>61.119</v>
      </c>
      <c r="D1779">
        <v>5.1540999999999997</v>
      </c>
    </row>
    <row r="1780" spans="1:4" x14ac:dyDescent="0.55000000000000004">
      <c r="A1780">
        <v>160</v>
      </c>
      <c r="B1780" s="66">
        <v>46175.517361111109</v>
      </c>
      <c r="C1780">
        <v>61.122300000000003</v>
      </c>
      <c r="D1780">
        <v>5.1489000000000003</v>
      </c>
    </row>
    <row r="1781" spans="1:4" x14ac:dyDescent="0.55000000000000004">
      <c r="A1781">
        <v>160</v>
      </c>
      <c r="B1781" s="66">
        <v>46175.520833333343</v>
      </c>
      <c r="C1781">
        <v>61.125500000000002</v>
      </c>
      <c r="D1781">
        <v>5.1437999999999997</v>
      </c>
    </row>
    <row r="1782" spans="1:4" x14ac:dyDescent="0.55000000000000004">
      <c r="A1782">
        <v>160</v>
      </c>
      <c r="B1782" s="66">
        <v>46175.522164351853</v>
      </c>
      <c r="C1782">
        <v>61.126343333333331</v>
      </c>
      <c r="D1782">
        <v>5.1423433333333328</v>
      </c>
    </row>
    <row r="1783" spans="1:4" x14ac:dyDescent="0.55000000000000004">
      <c r="A1783">
        <v>161</v>
      </c>
      <c r="B1783" s="66">
        <v>46175.545960648153</v>
      </c>
      <c r="C1783">
        <v>61.135705333333327</v>
      </c>
      <c r="D1783">
        <v>5.1494223333333329</v>
      </c>
    </row>
    <row r="1784" spans="1:4" x14ac:dyDescent="0.55000000000000004">
      <c r="A1784">
        <v>161</v>
      </c>
      <c r="B1784" s="66">
        <v>46175.548611111109</v>
      </c>
      <c r="C1784">
        <v>61.135399999999997</v>
      </c>
      <c r="D1784">
        <v>5.1553000000000004</v>
      </c>
    </row>
    <row r="1785" spans="1:4" x14ac:dyDescent="0.55000000000000004">
      <c r="A1785">
        <v>161</v>
      </c>
      <c r="B1785" s="66">
        <v>46175.552083333343</v>
      </c>
      <c r="C1785">
        <v>61.134399999999999</v>
      </c>
      <c r="D1785">
        <v>5.1627999999999998</v>
      </c>
    </row>
    <row r="1786" spans="1:4" x14ac:dyDescent="0.55000000000000004">
      <c r="A1786">
        <v>161</v>
      </c>
      <c r="B1786" s="66">
        <v>46175.555555555547</v>
      </c>
      <c r="C1786">
        <v>61.1327</v>
      </c>
      <c r="D1786">
        <v>5.1700999999999997</v>
      </c>
    </row>
    <row r="1787" spans="1:4" x14ac:dyDescent="0.55000000000000004">
      <c r="A1787">
        <v>161</v>
      </c>
      <c r="B1787" s="66">
        <v>46175.559027777781</v>
      </c>
      <c r="C1787">
        <v>61.130299999999998</v>
      </c>
      <c r="D1787">
        <v>5.1765999999999996</v>
      </c>
    </row>
    <row r="1788" spans="1:4" x14ac:dyDescent="0.55000000000000004">
      <c r="A1788">
        <v>161</v>
      </c>
      <c r="B1788" s="66">
        <v>46175.5625</v>
      </c>
      <c r="C1788">
        <v>61.127200000000002</v>
      </c>
      <c r="D1788">
        <v>5.1811999999999996</v>
      </c>
    </row>
    <row r="1789" spans="1:4" x14ac:dyDescent="0.55000000000000004">
      <c r="A1789">
        <v>161</v>
      </c>
      <c r="B1789" s="66">
        <v>46175.565972222219</v>
      </c>
      <c r="C1789">
        <v>61.124099999999999</v>
      </c>
      <c r="D1789">
        <v>5.1858000000000004</v>
      </c>
    </row>
    <row r="1790" spans="1:4" x14ac:dyDescent="0.55000000000000004">
      <c r="A1790">
        <v>161</v>
      </c>
      <c r="B1790" s="66">
        <v>46175.569444444453</v>
      </c>
      <c r="C1790">
        <v>61.121499999999997</v>
      </c>
      <c r="D1790">
        <v>5.1917999999999997</v>
      </c>
    </row>
    <row r="1791" spans="1:4" x14ac:dyDescent="0.55000000000000004">
      <c r="A1791">
        <v>161</v>
      </c>
      <c r="B1791" s="66">
        <v>46175.572916666657</v>
      </c>
      <c r="C1791">
        <v>61.119300000000003</v>
      </c>
      <c r="D1791">
        <v>5.1988000000000003</v>
      </c>
    </row>
    <row r="1792" spans="1:4" x14ac:dyDescent="0.55000000000000004">
      <c r="A1792">
        <v>161</v>
      </c>
      <c r="B1792" s="66">
        <v>46175.576388888891</v>
      </c>
      <c r="C1792">
        <v>61.116500000000002</v>
      </c>
      <c r="D1792">
        <v>5.2042000000000002</v>
      </c>
    </row>
    <row r="1793" spans="1:4" x14ac:dyDescent="0.55000000000000004">
      <c r="A1793">
        <v>161</v>
      </c>
      <c r="B1793" s="66">
        <v>46175.577372685177</v>
      </c>
      <c r="C1793">
        <v>61.115819999999999</v>
      </c>
      <c r="D1793">
        <v>5.2051633333333331</v>
      </c>
    </row>
    <row r="1794" spans="1:4" x14ac:dyDescent="0.55000000000000004">
      <c r="A1794">
        <v>162</v>
      </c>
      <c r="B1794" s="66">
        <v>46175.59784722222</v>
      </c>
      <c r="C1794">
        <v>61.119556000000003</v>
      </c>
      <c r="D1794">
        <v>5.2173360000000004</v>
      </c>
    </row>
    <row r="1795" spans="1:4" x14ac:dyDescent="0.55000000000000004">
      <c r="A1795">
        <v>162</v>
      </c>
      <c r="B1795" s="66">
        <v>46175.600694444453</v>
      </c>
      <c r="C1795">
        <v>61.122999999999998</v>
      </c>
      <c r="D1795">
        <v>5.2175000000000002</v>
      </c>
    </row>
    <row r="1796" spans="1:4" x14ac:dyDescent="0.55000000000000004">
      <c r="A1796">
        <v>162</v>
      </c>
      <c r="B1796" s="66">
        <v>46175.604166666657</v>
      </c>
      <c r="C1796">
        <v>61.126300000000001</v>
      </c>
      <c r="D1796">
        <v>5.2130999999999998</v>
      </c>
    </row>
    <row r="1797" spans="1:4" x14ac:dyDescent="0.55000000000000004">
      <c r="A1797">
        <v>162</v>
      </c>
      <c r="B1797" s="66">
        <v>46175.607638888891</v>
      </c>
      <c r="C1797">
        <v>61.128399999999999</v>
      </c>
      <c r="D1797">
        <v>5.2061000000000002</v>
      </c>
    </row>
    <row r="1798" spans="1:4" x14ac:dyDescent="0.55000000000000004">
      <c r="A1798">
        <v>162</v>
      </c>
      <c r="B1798" s="66">
        <v>46175.611111111109</v>
      </c>
      <c r="C1798">
        <v>61.130299999999998</v>
      </c>
      <c r="D1798">
        <v>5.1993</v>
      </c>
    </row>
    <row r="1799" spans="1:4" x14ac:dyDescent="0.55000000000000004">
      <c r="A1799">
        <v>162</v>
      </c>
      <c r="B1799" s="66">
        <v>46175.614583333343</v>
      </c>
      <c r="C1799">
        <v>61.131900000000002</v>
      </c>
      <c r="D1799">
        <v>5.1917999999999997</v>
      </c>
    </row>
    <row r="1800" spans="1:4" x14ac:dyDescent="0.55000000000000004">
      <c r="A1800">
        <v>162</v>
      </c>
      <c r="B1800" s="66">
        <v>46175.618055555547</v>
      </c>
      <c r="C1800">
        <v>61.134300000000003</v>
      </c>
      <c r="D1800">
        <v>5.1847000000000003</v>
      </c>
    </row>
    <row r="1801" spans="1:4" x14ac:dyDescent="0.55000000000000004">
      <c r="A1801">
        <v>162</v>
      </c>
      <c r="B1801" s="66">
        <v>46175.621527777781</v>
      </c>
      <c r="C1801">
        <v>61.136400000000002</v>
      </c>
      <c r="D1801">
        <v>5.1768999999999998</v>
      </c>
    </row>
    <row r="1802" spans="1:4" x14ac:dyDescent="0.55000000000000004">
      <c r="A1802">
        <v>162</v>
      </c>
      <c r="B1802" s="66">
        <v>46175.625</v>
      </c>
      <c r="C1802">
        <v>61.138399999999997</v>
      </c>
      <c r="D1802">
        <v>5.1687000000000003</v>
      </c>
    </row>
    <row r="1803" spans="1:4" x14ac:dyDescent="0.55000000000000004">
      <c r="A1803">
        <v>162</v>
      </c>
      <c r="B1803" s="66">
        <v>46175.628472222219</v>
      </c>
      <c r="C1803">
        <v>61.140300000000003</v>
      </c>
      <c r="D1803">
        <v>5.1601999999999997</v>
      </c>
    </row>
    <row r="1804" spans="1:4" x14ac:dyDescent="0.55000000000000004">
      <c r="A1804">
        <v>162</v>
      </c>
      <c r="B1804" s="66">
        <v>46175.629108796304</v>
      </c>
      <c r="C1804">
        <v>61.140483333333343</v>
      </c>
      <c r="D1804">
        <v>5.1590083333333334</v>
      </c>
    </row>
    <row r="1805" spans="1:4" x14ac:dyDescent="0.55000000000000004">
      <c r="A1805">
        <v>163</v>
      </c>
      <c r="B1805" s="66">
        <v>46176.306342592587</v>
      </c>
      <c r="C1805">
        <v>61.087282666666667</v>
      </c>
      <c r="D1805">
        <v>5.2299319999999998</v>
      </c>
    </row>
    <row r="1806" spans="1:4" x14ac:dyDescent="0.55000000000000004">
      <c r="A1806">
        <v>163</v>
      </c>
      <c r="B1806" s="66">
        <v>46176.309027777781</v>
      </c>
      <c r="C1806">
        <v>61.086199999999998</v>
      </c>
      <c r="D1806">
        <v>5.2355</v>
      </c>
    </row>
    <row r="1807" spans="1:4" x14ac:dyDescent="0.55000000000000004">
      <c r="A1807">
        <v>163</v>
      </c>
      <c r="B1807" s="66">
        <v>46176.3125</v>
      </c>
      <c r="C1807">
        <v>61.085099999999997</v>
      </c>
      <c r="D1807">
        <v>5.2416999999999998</v>
      </c>
    </row>
    <row r="1808" spans="1:4" x14ac:dyDescent="0.55000000000000004">
      <c r="A1808">
        <v>163</v>
      </c>
      <c r="B1808" s="66">
        <v>46176.315972222219</v>
      </c>
      <c r="C1808">
        <v>61.083300000000001</v>
      </c>
      <c r="D1808">
        <v>5.2469999999999999</v>
      </c>
    </row>
    <row r="1809" spans="1:4" x14ac:dyDescent="0.55000000000000004">
      <c r="A1809">
        <v>163</v>
      </c>
      <c r="B1809" s="66">
        <v>46176.319444444453</v>
      </c>
      <c r="C1809">
        <v>61.081499999999998</v>
      </c>
      <c r="D1809">
        <v>5.2527999999999997</v>
      </c>
    </row>
    <row r="1810" spans="1:4" x14ac:dyDescent="0.55000000000000004">
      <c r="A1810">
        <v>163</v>
      </c>
      <c r="B1810" s="66">
        <v>46176.322916666657</v>
      </c>
      <c r="C1810">
        <v>61.080800000000004</v>
      </c>
      <c r="D1810">
        <v>5.2595000000000001</v>
      </c>
    </row>
    <row r="1811" spans="1:4" x14ac:dyDescent="0.55000000000000004">
      <c r="A1811">
        <v>163</v>
      </c>
      <c r="B1811" s="66">
        <v>46176.326388888891</v>
      </c>
      <c r="C1811">
        <v>61.080300000000001</v>
      </c>
      <c r="D1811">
        <v>5.2659000000000002</v>
      </c>
    </row>
    <row r="1812" spans="1:4" x14ac:dyDescent="0.55000000000000004">
      <c r="A1812">
        <v>163</v>
      </c>
      <c r="B1812" s="66">
        <v>46176.329861111109</v>
      </c>
      <c r="C1812">
        <v>61.079099999999997</v>
      </c>
      <c r="D1812">
        <v>5.2713999999999999</v>
      </c>
    </row>
    <row r="1813" spans="1:4" x14ac:dyDescent="0.55000000000000004">
      <c r="A1813">
        <v>163</v>
      </c>
      <c r="B1813" s="66">
        <v>46176.333333333343</v>
      </c>
      <c r="C1813">
        <v>61.077599999999997</v>
      </c>
      <c r="D1813">
        <v>5.2763</v>
      </c>
    </row>
    <row r="1814" spans="1:4" x14ac:dyDescent="0.55000000000000004">
      <c r="A1814">
        <v>163</v>
      </c>
      <c r="B1814" s="66">
        <v>46176.336805555547</v>
      </c>
      <c r="C1814">
        <v>61.075699999999998</v>
      </c>
      <c r="D1814">
        <v>5.2805999999999997</v>
      </c>
    </row>
    <row r="1815" spans="1:4" x14ac:dyDescent="0.55000000000000004">
      <c r="A1815">
        <v>163</v>
      </c>
      <c r="B1815" s="66">
        <v>46176.337743055563</v>
      </c>
      <c r="C1815">
        <v>61.075754000000003</v>
      </c>
      <c r="D1815">
        <v>5.2810589999999999</v>
      </c>
    </row>
    <row r="1816" spans="1:4" x14ac:dyDescent="0.55000000000000004">
      <c r="A1816">
        <v>164</v>
      </c>
      <c r="B1816" s="66">
        <v>46176.365590277783</v>
      </c>
      <c r="C1816">
        <v>61.081080999999998</v>
      </c>
      <c r="D1816">
        <v>5.2914950000000003</v>
      </c>
    </row>
    <row r="1817" spans="1:4" x14ac:dyDescent="0.55000000000000004">
      <c r="A1817">
        <v>164</v>
      </c>
      <c r="B1817" s="66">
        <v>46176.368055555547</v>
      </c>
      <c r="C1817">
        <v>61.080300000000001</v>
      </c>
      <c r="D1817">
        <v>5.2953999999999999</v>
      </c>
    </row>
    <row r="1818" spans="1:4" x14ac:dyDescent="0.55000000000000004">
      <c r="A1818">
        <v>164</v>
      </c>
      <c r="B1818" s="66">
        <v>46176.371527777781</v>
      </c>
      <c r="C1818">
        <v>61.078600000000002</v>
      </c>
      <c r="D1818">
        <v>5.2994000000000003</v>
      </c>
    </row>
    <row r="1819" spans="1:4" x14ac:dyDescent="0.55000000000000004">
      <c r="A1819">
        <v>164</v>
      </c>
      <c r="B1819" s="66">
        <v>46176.375</v>
      </c>
      <c r="C1819">
        <v>61.076300000000003</v>
      </c>
      <c r="D1819">
        <v>5.3023999999999996</v>
      </c>
    </row>
    <row r="1820" spans="1:4" x14ac:dyDescent="0.55000000000000004">
      <c r="A1820">
        <v>164</v>
      </c>
      <c r="B1820" s="66">
        <v>46176.378472222219</v>
      </c>
      <c r="C1820">
        <v>61.073900000000002</v>
      </c>
      <c r="D1820">
        <v>5.3049999999999997</v>
      </c>
    </row>
    <row r="1821" spans="1:4" x14ac:dyDescent="0.55000000000000004">
      <c r="A1821">
        <v>164</v>
      </c>
      <c r="B1821" s="66">
        <v>46176.381944444453</v>
      </c>
      <c r="C1821">
        <v>61.071599999999997</v>
      </c>
      <c r="D1821">
        <v>5.3075999999999999</v>
      </c>
    </row>
    <row r="1822" spans="1:4" x14ac:dyDescent="0.55000000000000004">
      <c r="A1822">
        <v>164</v>
      </c>
      <c r="B1822" s="66">
        <v>46176.385416666657</v>
      </c>
      <c r="C1822">
        <v>61.069499999999998</v>
      </c>
      <c r="D1822">
        <v>5.3114999999999997</v>
      </c>
    </row>
    <row r="1823" spans="1:4" x14ac:dyDescent="0.55000000000000004">
      <c r="A1823">
        <v>164</v>
      </c>
      <c r="B1823" s="66">
        <v>46176.388888888891</v>
      </c>
      <c r="C1823">
        <v>61.067300000000003</v>
      </c>
      <c r="D1823">
        <v>5.3151999999999999</v>
      </c>
    </row>
    <row r="1824" spans="1:4" x14ac:dyDescent="0.55000000000000004">
      <c r="A1824">
        <v>164</v>
      </c>
      <c r="B1824" s="66">
        <v>46176.392361111109</v>
      </c>
      <c r="C1824">
        <v>61.064799999999998</v>
      </c>
      <c r="D1824">
        <v>5.3183999999999996</v>
      </c>
    </row>
    <row r="1825" spans="1:4" x14ac:dyDescent="0.55000000000000004">
      <c r="A1825">
        <v>164</v>
      </c>
      <c r="B1825" s="66">
        <v>46176.395833333343</v>
      </c>
      <c r="C1825">
        <v>61.0623</v>
      </c>
      <c r="D1825">
        <v>5.3217999999999996</v>
      </c>
    </row>
    <row r="1826" spans="1:4" x14ac:dyDescent="0.55000000000000004">
      <c r="A1826">
        <v>164</v>
      </c>
      <c r="B1826" s="66">
        <v>46176.396851851852</v>
      </c>
      <c r="C1826">
        <v>61.061830666666673</v>
      </c>
      <c r="D1826">
        <v>5.3215946666666669</v>
      </c>
    </row>
    <row r="1827" spans="1:4" x14ac:dyDescent="0.55000000000000004">
      <c r="A1827">
        <v>165</v>
      </c>
      <c r="B1827" s="66">
        <v>46176.421886574077</v>
      </c>
      <c r="C1827">
        <v>61.07741</v>
      </c>
      <c r="D1827">
        <v>5.3112740000000001</v>
      </c>
    </row>
    <row r="1828" spans="1:4" x14ac:dyDescent="0.55000000000000004">
      <c r="A1828">
        <v>165</v>
      </c>
      <c r="B1828" s="66">
        <v>46176.423611111109</v>
      </c>
      <c r="C1828">
        <v>61.078899999999997</v>
      </c>
      <c r="D1828">
        <v>5.3074000000000003</v>
      </c>
    </row>
    <row r="1829" spans="1:4" x14ac:dyDescent="0.55000000000000004">
      <c r="A1829">
        <v>165</v>
      </c>
      <c r="B1829" s="66">
        <v>46176.427083333343</v>
      </c>
      <c r="C1829">
        <v>61.080599999999997</v>
      </c>
      <c r="D1829">
        <v>5.2984</v>
      </c>
    </row>
    <row r="1830" spans="1:4" x14ac:dyDescent="0.55000000000000004">
      <c r="A1830">
        <v>165</v>
      </c>
      <c r="B1830" s="66">
        <v>46176.430555555547</v>
      </c>
      <c r="C1830">
        <v>61.081400000000002</v>
      </c>
      <c r="D1830">
        <v>5.2888000000000002</v>
      </c>
    </row>
    <row r="1831" spans="1:4" x14ac:dyDescent="0.55000000000000004">
      <c r="A1831">
        <v>165</v>
      </c>
      <c r="B1831" s="66">
        <v>46176.434027777781</v>
      </c>
      <c r="C1831">
        <v>61.081499999999998</v>
      </c>
      <c r="D1831">
        <v>5.2788000000000004</v>
      </c>
    </row>
    <row r="1832" spans="1:4" x14ac:dyDescent="0.55000000000000004">
      <c r="A1832">
        <v>165</v>
      </c>
      <c r="B1832" s="66">
        <v>46176.4375</v>
      </c>
      <c r="C1832">
        <v>61.082700000000003</v>
      </c>
      <c r="D1832">
        <v>5.2679999999999998</v>
      </c>
    </row>
    <row r="1833" spans="1:4" x14ac:dyDescent="0.55000000000000004">
      <c r="A1833">
        <v>165</v>
      </c>
      <c r="B1833" s="66">
        <v>46176.440972222219</v>
      </c>
      <c r="C1833">
        <v>61.085799999999999</v>
      </c>
      <c r="D1833">
        <v>5.2586000000000004</v>
      </c>
    </row>
    <row r="1834" spans="1:4" x14ac:dyDescent="0.55000000000000004">
      <c r="A1834">
        <v>165</v>
      </c>
      <c r="B1834" s="66">
        <v>46176.444444444453</v>
      </c>
      <c r="C1834">
        <v>61.090200000000003</v>
      </c>
      <c r="D1834">
        <v>5.2541000000000002</v>
      </c>
    </row>
    <row r="1835" spans="1:4" x14ac:dyDescent="0.55000000000000004">
      <c r="A1835">
        <v>165</v>
      </c>
      <c r="B1835" s="66">
        <v>46176.447916666657</v>
      </c>
      <c r="C1835">
        <v>61.094200000000001</v>
      </c>
      <c r="D1835">
        <v>5.2518000000000002</v>
      </c>
    </row>
    <row r="1836" spans="1:4" x14ac:dyDescent="0.55000000000000004">
      <c r="A1836">
        <v>165</v>
      </c>
      <c r="B1836" s="66">
        <v>46176.451388888891</v>
      </c>
      <c r="C1836">
        <v>61.095700000000001</v>
      </c>
      <c r="D1836">
        <v>5.2412000000000001</v>
      </c>
    </row>
    <row r="1837" spans="1:4" x14ac:dyDescent="0.55000000000000004">
      <c r="A1837">
        <v>165</v>
      </c>
      <c r="B1837" s="66">
        <v>46176.451643518521</v>
      </c>
      <c r="C1837">
        <v>61.095744000000003</v>
      </c>
      <c r="D1837">
        <v>5.2407966666666663</v>
      </c>
    </row>
    <row r="1838" spans="1:4" x14ac:dyDescent="0.55000000000000004">
      <c r="A1838">
        <v>166</v>
      </c>
      <c r="B1838" s="66">
        <v>46176.470995370371</v>
      </c>
      <c r="C1838">
        <v>61.091259333333333</v>
      </c>
      <c r="D1838">
        <v>5.2379213333333334</v>
      </c>
    </row>
    <row r="1839" spans="1:4" x14ac:dyDescent="0.55000000000000004">
      <c r="A1839">
        <v>166</v>
      </c>
      <c r="B1839" s="66">
        <v>46176.472222222219</v>
      </c>
      <c r="C1839">
        <v>61.090800000000002</v>
      </c>
      <c r="D1839">
        <v>5.2398999999999996</v>
      </c>
    </row>
    <row r="1840" spans="1:4" x14ac:dyDescent="0.55000000000000004">
      <c r="A1840">
        <v>166</v>
      </c>
      <c r="B1840" s="66">
        <v>46176.475694444453</v>
      </c>
      <c r="C1840">
        <v>61.088900000000002</v>
      </c>
      <c r="D1840">
        <v>5.2435</v>
      </c>
    </row>
    <row r="1841" spans="1:4" x14ac:dyDescent="0.55000000000000004">
      <c r="A1841">
        <v>166</v>
      </c>
      <c r="B1841" s="66">
        <v>46176.479166666657</v>
      </c>
      <c r="C1841">
        <v>61.087499999999999</v>
      </c>
      <c r="D1841">
        <v>5.2476000000000003</v>
      </c>
    </row>
    <row r="1842" spans="1:4" x14ac:dyDescent="0.55000000000000004">
      <c r="A1842">
        <v>166</v>
      </c>
      <c r="B1842" s="66">
        <v>46176.482638888891</v>
      </c>
      <c r="C1842">
        <v>61.0869</v>
      </c>
      <c r="D1842">
        <v>5.2525000000000004</v>
      </c>
    </row>
    <row r="1843" spans="1:4" x14ac:dyDescent="0.55000000000000004">
      <c r="A1843">
        <v>166</v>
      </c>
      <c r="B1843" s="66">
        <v>46176.486111111109</v>
      </c>
      <c r="C1843">
        <v>61.085700000000003</v>
      </c>
      <c r="D1843">
        <v>5.2572000000000001</v>
      </c>
    </row>
    <row r="1844" spans="1:4" x14ac:dyDescent="0.55000000000000004">
      <c r="A1844">
        <v>166</v>
      </c>
      <c r="B1844" s="66">
        <v>46176.489583333343</v>
      </c>
      <c r="C1844">
        <v>61.084499999999998</v>
      </c>
      <c r="D1844">
        <v>5.2617000000000003</v>
      </c>
    </row>
    <row r="1845" spans="1:4" x14ac:dyDescent="0.55000000000000004">
      <c r="A1845">
        <v>166</v>
      </c>
      <c r="B1845" s="66">
        <v>46176.493055555547</v>
      </c>
      <c r="C1845">
        <v>61.083199999999998</v>
      </c>
      <c r="D1845">
        <v>5.2662000000000004</v>
      </c>
    </row>
    <row r="1846" spans="1:4" x14ac:dyDescent="0.55000000000000004">
      <c r="A1846">
        <v>166</v>
      </c>
      <c r="B1846" s="66">
        <v>46176.496527777781</v>
      </c>
      <c r="C1846">
        <v>61.0824</v>
      </c>
      <c r="D1846">
        <v>5.2713000000000001</v>
      </c>
    </row>
    <row r="1847" spans="1:4" x14ac:dyDescent="0.55000000000000004">
      <c r="A1847">
        <v>166</v>
      </c>
      <c r="B1847" s="66">
        <v>46176.5</v>
      </c>
      <c r="C1847">
        <v>61.0824</v>
      </c>
      <c r="D1847">
        <v>5.2769000000000004</v>
      </c>
    </row>
    <row r="1848" spans="1:4" x14ac:dyDescent="0.55000000000000004">
      <c r="A1848">
        <v>166</v>
      </c>
      <c r="B1848" s="66">
        <v>46176.502650462957</v>
      </c>
      <c r="C1848">
        <v>61.082323666666667</v>
      </c>
      <c r="D1848">
        <v>5.2797243333333332</v>
      </c>
    </row>
    <row r="1849" spans="1:4" x14ac:dyDescent="0.55000000000000004">
      <c r="A1849">
        <v>167</v>
      </c>
      <c r="B1849" s="66">
        <v>46176.528171296297</v>
      </c>
      <c r="C1849">
        <v>61.080886666666672</v>
      </c>
      <c r="D1849">
        <v>5.2891233333333334</v>
      </c>
    </row>
    <row r="1850" spans="1:4" x14ac:dyDescent="0.55000000000000004">
      <c r="A1850">
        <v>167</v>
      </c>
      <c r="B1850" s="66">
        <v>46176.53125</v>
      </c>
      <c r="C1850">
        <v>61.08</v>
      </c>
      <c r="D1850">
        <v>5.2939999999999996</v>
      </c>
    </row>
    <row r="1851" spans="1:4" x14ac:dyDescent="0.55000000000000004">
      <c r="A1851">
        <v>167</v>
      </c>
      <c r="B1851" s="66">
        <v>46176.534722222219</v>
      </c>
      <c r="C1851">
        <v>61.079500000000003</v>
      </c>
      <c r="D1851">
        <v>5.2999000000000001</v>
      </c>
    </row>
    <row r="1852" spans="1:4" x14ac:dyDescent="0.55000000000000004">
      <c r="A1852">
        <v>167</v>
      </c>
      <c r="B1852" s="66">
        <v>46176.538194444453</v>
      </c>
      <c r="C1852">
        <v>61.078800000000001</v>
      </c>
      <c r="D1852">
        <v>5.3056999999999999</v>
      </c>
    </row>
    <row r="1853" spans="1:4" x14ac:dyDescent="0.55000000000000004">
      <c r="A1853">
        <v>167</v>
      </c>
      <c r="B1853" s="66">
        <v>46176.541666666657</v>
      </c>
      <c r="C1853">
        <v>61.076700000000002</v>
      </c>
      <c r="D1853">
        <v>5.3101000000000003</v>
      </c>
    </row>
    <row r="1854" spans="1:4" x14ac:dyDescent="0.55000000000000004">
      <c r="A1854">
        <v>167</v>
      </c>
      <c r="B1854" s="66">
        <v>46176.545138888891</v>
      </c>
      <c r="C1854">
        <v>61.074599999999997</v>
      </c>
      <c r="D1854">
        <v>5.3140000000000001</v>
      </c>
    </row>
    <row r="1855" spans="1:4" x14ac:dyDescent="0.55000000000000004">
      <c r="A1855">
        <v>167</v>
      </c>
      <c r="B1855" s="66">
        <v>46176.548611111109</v>
      </c>
      <c r="C1855">
        <v>61.072800000000001</v>
      </c>
      <c r="D1855">
        <v>5.3188000000000004</v>
      </c>
    </row>
    <row r="1856" spans="1:4" x14ac:dyDescent="0.55000000000000004">
      <c r="A1856">
        <v>167</v>
      </c>
      <c r="B1856" s="66">
        <v>46176.552083333343</v>
      </c>
      <c r="C1856">
        <v>61.0715</v>
      </c>
      <c r="D1856">
        <v>5.3247</v>
      </c>
    </row>
    <row r="1857" spans="1:4" x14ac:dyDescent="0.55000000000000004">
      <c r="A1857">
        <v>167</v>
      </c>
      <c r="B1857" s="66">
        <v>46176.555555555547</v>
      </c>
      <c r="C1857">
        <v>61.070900000000002</v>
      </c>
      <c r="D1857">
        <v>5.3310000000000004</v>
      </c>
    </row>
    <row r="1858" spans="1:4" x14ac:dyDescent="0.55000000000000004">
      <c r="A1858">
        <v>167</v>
      </c>
      <c r="B1858" s="66">
        <v>46176.559027777781</v>
      </c>
      <c r="C1858">
        <v>61.070399999999999</v>
      </c>
      <c r="D1858">
        <v>5.3367000000000004</v>
      </c>
    </row>
    <row r="1859" spans="1:4" x14ac:dyDescent="0.55000000000000004">
      <c r="A1859">
        <v>167</v>
      </c>
      <c r="B1859" s="66">
        <v>46176.559594907398</v>
      </c>
      <c r="C1859">
        <v>61.070628666666657</v>
      </c>
      <c r="D1859">
        <v>5.337108333333334</v>
      </c>
    </row>
    <row r="1860" spans="1:4" x14ac:dyDescent="0.55000000000000004">
      <c r="A1860">
        <v>168</v>
      </c>
      <c r="B1860" s="66">
        <v>46176.580717592587</v>
      </c>
      <c r="C1860">
        <v>61.076994666666657</v>
      </c>
      <c r="D1860">
        <v>5.3187826666666664</v>
      </c>
    </row>
    <row r="1861" spans="1:4" x14ac:dyDescent="0.55000000000000004">
      <c r="A1861">
        <v>168</v>
      </c>
      <c r="B1861" s="66">
        <v>46176.583333333343</v>
      </c>
      <c r="C1861">
        <v>61.078200000000002</v>
      </c>
      <c r="D1861">
        <v>5.3113999999999999</v>
      </c>
    </row>
    <row r="1862" spans="1:4" x14ac:dyDescent="0.55000000000000004">
      <c r="A1862">
        <v>168</v>
      </c>
      <c r="B1862" s="66">
        <v>46176.586805555547</v>
      </c>
      <c r="C1862">
        <v>61.080800000000004</v>
      </c>
      <c r="D1862">
        <v>5.3026999999999997</v>
      </c>
    </row>
    <row r="1863" spans="1:4" x14ac:dyDescent="0.55000000000000004">
      <c r="A1863">
        <v>168</v>
      </c>
      <c r="B1863" s="66">
        <v>46176.590277777781</v>
      </c>
      <c r="C1863">
        <v>61.084099999999999</v>
      </c>
      <c r="D1863">
        <v>5.2945000000000002</v>
      </c>
    </row>
    <row r="1864" spans="1:4" x14ac:dyDescent="0.55000000000000004">
      <c r="A1864">
        <v>168</v>
      </c>
      <c r="B1864" s="66">
        <v>46176.59375</v>
      </c>
      <c r="C1864">
        <v>61.086399999999998</v>
      </c>
      <c r="D1864">
        <v>5.2858999999999998</v>
      </c>
    </row>
    <row r="1865" spans="1:4" x14ac:dyDescent="0.55000000000000004">
      <c r="A1865">
        <v>168</v>
      </c>
      <c r="B1865" s="66">
        <v>46176.597222222219</v>
      </c>
      <c r="C1865">
        <v>61.087499999999999</v>
      </c>
      <c r="D1865">
        <v>5.2769000000000004</v>
      </c>
    </row>
    <row r="1866" spans="1:4" x14ac:dyDescent="0.55000000000000004">
      <c r="A1866">
        <v>168</v>
      </c>
      <c r="B1866" s="66">
        <v>46176.600694444453</v>
      </c>
      <c r="C1866">
        <v>61.087899999999998</v>
      </c>
      <c r="D1866">
        <v>5.2675000000000001</v>
      </c>
    </row>
    <row r="1867" spans="1:4" x14ac:dyDescent="0.55000000000000004">
      <c r="A1867">
        <v>168</v>
      </c>
      <c r="B1867" s="66">
        <v>46176.604166666657</v>
      </c>
      <c r="C1867">
        <v>61.087899999999998</v>
      </c>
      <c r="D1867">
        <v>5.2568999999999999</v>
      </c>
    </row>
    <row r="1868" spans="1:4" x14ac:dyDescent="0.55000000000000004">
      <c r="A1868">
        <v>168</v>
      </c>
      <c r="B1868" s="66">
        <v>46176.607638888891</v>
      </c>
      <c r="C1868">
        <v>61.087200000000003</v>
      </c>
      <c r="D1868">
        <v>5.2457000000000003</v>
      </c>
    </row>
    <row r="1869" spans="1:4" x14ac:dyDescent="0.55000000000000004">
      <c r="A1869">
        <v>168</v>
      </c>
      <c r="B1869" s="66">
        <v>46176.611111111109</v>
      </c>
      <c r="C1869">
        <v>61.086500000000001</v>
      </c>
      <c r="D1869">
        <v>5.2350000000000003</v>
      </c>
    </row>
    <row r="1870" spans="1:4" x14ac:dyDescent="0.55000000000000004">
      <c r="A1870">
        <v>168</v>
      </c>
      <c r="B1870" s="66">
        <v>46176.611979166657</v>
      </c>
      <c r="C1870">
        <v>61.086550000000003</v>
      </c>
      <c r="D1870">
        <v>5.2332999999999998</v>
      </c>
    </row>
    <row r="1871" spans="1:4" x14ac:dyDescent="0.55000000000000004">
      <c r="A1871">
        <v>169</v>
      </c>
      <c r="B1871" s="66">
        <v>46176.630312499998</v>
      </c>
      <c r="C1871">
        <v>61.085894000000003</v>
      </c>
      <c r="D1871">
        <v>5.2305859999999997</v>
      </c>
    </row>
    <row r="1872" spans="1:4" x14ac:dyDescent="0.55000000000000004">
      <c r="A1872">
        <v>169</v>
      </c>
      <c r="B1872" s="66">
        <v>46176.631944444453</v>
      </c>
      <c r="C1872">
        <v>61.085799999999999</v>
      </c>
      <c r="D1872">
        <v>5.2335000000000003</v>
      </c>
    </row>
    <row r="1873" spans="1:4" x14ac:dyDescent="0.55000000000000004">
      <c r="A1873">
        <v>169</v>
      </c>
      <c r="B1873" s="66">
        <v>46176.635416666657</v>
      </c>
      <c r="C1873">
        <v>61.086199999999998</v>
      </c>
      <c r="D1873">
        <v>5.2389000000000001</v>
      </c>
    </row>
    <row r="1874" spans="1:4" x14ac:dyDescent="0.55000000000000004">
      <c r="A1874">
        <v>169</v>
      </c>
      <c r="B1874" s="66">
        <v>46176.638888888891</v>
      </c>
      <c r="C1874">
        <v>61.086100000000002</v>
      </c>
      <c r="D1874">
        <v>5.2445000000000004</v>
      </c>
    </row>
    <row r="1875" spans="1:4" x14ac:dyDescent="0.55000000000000004">
      <c r="A1875">
        <v>169</v>
      </c>
      <c r="B1875" s="66">
        <v>46176.642361111109</v>
      </c>
      <c r="C1875">
        <v>61.086599999999997</v>
      </c>
      <c r="D1875">
        <v>5.2500999999999998</v>
      </c>
    </row>
    <row r="1876" spans="1:4" x14ac:dyDescent="0.55000000000000004">
      <c r="A1876">
        <v>169</v>
      </c>
      <c r="B1876" s="66">
        <v>46176.645833333343</v>
      </c>
      <c r="C1876">
        <v>61.087000000000003</v>
      </c>
      <c r="D1876">
        <v>5.2553000000000001</v>
      </c>
    </row>
    <row r="1877" spans="1:4" x14ac:dyDescent="0.55000000000000004">
      <c r="A1877">
        <v>169</v>
      </c>
      <c r="B1877" s="66">
        <v>46176.649305555547</v>
      </c>
      <c r="C1877">
        <v>61.086599999999997</v>
      </c>
      <c r="D1877">
        <v>5.2603</v>
      </c>
    </row>
    <row r="1878" spans="1:4" x14ac:dyDescent="0.55000000000000004">
      <c r="A1878">
        <v>169</v>
      </c>
      <c r="B1878" s="66">
        <v>46176.652777777781</v>
      </c>
      <c r="C1878">
        <v>61.086399999999998</v>
      </c>
      <c r="D1878">
        <v>5.2652000000000001</v>
      </c>
    </row>
    <row r="1879" spans="1:4" x14ac:dyDescent="0.55000000000000004">
      <c r="A1879">
        <v>169</v>
      </c>
      <c r="B1879" s="66">
        <v>46176.65625</v>
      </c>
      <c r="C1879">
        <v>61.086799999999997</v>
      </c>
      <c r="D1879">
        <v>5.2705000000000002</v>
      </c>
    </row>
    <row r="1880" spans="1:4" x14ac:dyDescent="0.55000000000000004">
      <c r="A1880">
        <v>169</v>
      </c>
      <c r="B1880" s="66">
        <v>46176.659722222219</v>
      </c>
      <c r="C1880">
        <v>61.087899999999998</v>
      </c>
      <c r="D1880">
        <v>5.2758000000000003</v>
      </c>
    </row>
    <row r="1881" spans="1:4" x14ac:dyDescent="0.55000000000000004">
      <c r="A1881">
        <v>169</v>
      </c>
      <c r="B1881" s="66">
        <v>46176.661562499998</v>
      </c>
      <c r="C1881">
        <v>61.088588999999999</v>
      </c>
      <c r="D1881">
        <v>5.2768600000000001</v>
      </c>
    </row>
    <row r="1882" spans="1:4" x14ac:dyDescent="0.55000000000000004">
      <c r="A1882">
        <v>170</v>
      </c>
      <c r="B1882" s="66">
        <v>46177.306817129633</v>
      </c>
      <c r="C1882">
        <v>61.090564333333333</v>
      </c>
      <c r="D1882">
        <v>5.0781753333333333</v>
      </c>
    </row>
    <row r="1883" spans="1:4" x14ac:dyDescent="0.55000000000000004">
      <c r="A1883">
        <v>170</v>
      </c>
      <c r="B1883" s="66">
        <v>46177.309027777781</v>
      </c>
      <c r="C1883">
        <v>61.089100000000002</v>
      </c>
      <c r="D1883">
        <v>5.0727000000000002</v>
      </c>
    </row>
    <row r="1884" spans="1:4" x14ac:dyDescent="0.55000000000000004">
      <c r="A1884">
        <v>170</v>
      </c>
      <c r="B1884" s="66">
        <v>46177.3125</v>
      </c>
      <c r="C1884">
        <v>61.087000000000003</v>
      </c>
      <c r="D1884">
        <v>5.0650000000000004</v>
      </c>
    </row>
    <row r="1885" spans="1:4" x14ac:dyDescent="0.55000000000000004">
      <c r="A1885">
        <v>170</v>
      </c>
      <c r="B1885" s="66">
        <v>46177.315972222219</v>
      </c>
      <c r="C1885">
        <v>61.084899999999998</v>
      </c>
      <c r="D1885">
        <v>5.0568999999999997</v>
      </c>
    </row>
    <row r="1886" spans="1:4" x14ac:dyDescent="0.55000000000000004">
      <c r="A1886">
        <v>170</v>
      </c>
      <c r="B1886" s="66">
        <v>46177.319444444453</v>
      </c>
      <c r="C1886">
        <v>61.082900000000002</v>
      </c>
      <c r="D1886">
        <v>5.0484999999999998</v>
      </c>
    </row>
    <row r="1887" spans="1:4" x14ac:dyDescent="0.55000000000000004">
      <c r="A1887">
        <v>170</v>
      </c>
      <c r="B1887" s="66">
        <v>46177.322916666657</v>
      </c>
      <c r="C1887">
        <v>61.081099999999999</v>
      </c>
      <c r="D1887">
        <v>5.0399000000000003</v>
      </c>
    </row>
    <row r="1888" spans="1:4" x14ac:dyDescent="0.55000000000000004">
      <c r="A1888">
        <v>170</v>
      </c>
      <c r="B1888" s="66">
        <v>46177.326388888891</v>
      </c>
      <c r="C1888">
        <v>61.079099999999997</v>
      </c>
      <c r="D1888">
        <v>5.0316999999999998</v>
      </c>
    </row>
    <row r="1889" spans="1:4" x14ac:dyDescent="0.55000000000000004">
      <c r="A1889">
        <v>170</v>
      </c>
      <c r="B1889" s="66">
        <v>46177.329861111109</v>
      </c>
      <c r="C1889">
        <v>61.076799999999999</v>
      </c>
      <c r="D1889">
        <v>5.0240999999999998</v>
      </c>
    </row>
    <row r="1890" spans="1:4" x14ac:dyDescent="0.55000000000000004">
      <c r="A1890">
        <v>170</v>
      </c>
      <c r="B1890" s="66">
        <v>46177.333333333343</v>
      </c>
      <c r="C1890">
        <v>61.0745</v>
      </c>
      <c r="D1890">
        <v>5.0171999999999999</v>
      </c>
    </row>
    <row r="1891" spans="1:4" x14ac:dyDescent="0.55000000000000004">
      <c r="A1891">
        <v>170</v>
      </c>
      <c r="B1891" s="66">
        <v>46177.336805555547</v>
      </c>
      <c r="C1891">
        <v>61.072200000000002</v>
      </c>
      <c r="D1891">
        <v>5.0105000000000004</v>
      </c>
    </row>
    <row r="1892" spans="1:4" x14ac:dyDescent="0.55000000000000004">
      <c r="A1892">
        <v>170</v>
      </c>
      <c r="B1892" s="66">
        <v>46177.337997685187</v>
      </c>
      <c r="C1892">
        <v>61.071959666666672</v>
      </c>
      <c r="D1892">
        <v>5.0094700000000003</v>
      </c>
    </row>
    <row r="1893" spans="1:4" x14ac:dyDescent="0.55000000000000004">
      <c r="A1893">
        <v>171</v>
      </c>
      <c r="B1893" s="66">
        <v>46177.375208333331</v>
      </c>
      <c r="C1893">
        <v>61.064802</v>
      </c>
      <c r="D1893">
        <v>4.9868960000000007</v>
      </c>
    </row>
    <row r="1894" spans="1:4" x14ac:dyDescent="0.55000000000000004">
      <c r="A1894">
        <v>171</v>
      </c>
      <c r="B1894" s="66">
        <v>46177.378472222219</v>
      </c>
      <c r="C1894">
        <v>61.066400000000002</v>
      </c>
      <c r="D1894">
        <v>4.9931000000000001</v>
      </c>
    </row>
    <row r="1895" spans="1:4" x14ac:dyDescent="0.55000000000000004">
      <c r="A1895">
        <v>171</v>
      </c>
      <c r="B1895" s="66">
        <v>46177.381944444453</v>
      </c>
      <c r="C1895">
        <v>61.066899999999997</v>
      </c>
      <c r="D1895">
        <v>5.0016999999999996</v>
      </c>
    </row>
    <row r="1896" spans="1:4" x14ac:dyDescent="0.55000000000000004">
      <c r="A1896">
        <v>171</v>
      </c>
      <c r="B1896" s="66">
        <v>46177.385416666657</v>
      </c>
      <c r="C1896">
        <v>61.0687</v>
      </c>
      <c r="D1896">
        <v>5.0096999999999996</v>
      </c>
    </row>
    <row r="1897" spans="1:4" x14ac:dyDescent="0.55000000000000004">
      <c r="A1897">
        <v>171</v>
      </c>
      <c r="B1897" s="66">
        <v>46177.388888888891</v>
      </c>
      <c r="C1897">
        <v>61.071800000000003</v>
      </c>
      <c r="D1897">
        <v>5.0164</v>
      </c>
    </row>
    <row r="1898" spans="1:4" x14ac:dyDescent="0.55000000000000004">
      <c r="A1898">
        <v>171</v>
      </c>
      <c r="B1898" s="66">
        <v>46177.392361111109</v>
      </c>
      <c r="C1898">
        <v>61.075099999999999</v>
      </c>
      <c r="D1898">
        <v>5.0221</v>
      </c>
    </row>
    <row r="1899" spans="1:4" x14ac:dyDescent="0.55000000000000004">
      <c r="A1899">
        <v>171</v>
      </c>
      <c r="B1899" s="66">
        <v>46177.395833333343</v>
      </c>
      <c r="C1899">
        <v>61.078499999999998</v>
      </c>
      <c r="D1899">
        <v>5.0274999999999999</v>
      </c>
    </row>
    <row r="1900" spans="1:4" x14ac:dyDescent="0.55000000000000004">
      <c r="A1900">
        <v>171</v>
      </c>
      <c r="B1900" s="66">
        <v>46177.399305555547</v>
      </c>
      <c r="C1900">
        <v>61.081200000000003</v>
      </c>
      <c r="D1900">
        <v>5.0336999999999996</v>
      </c>
    </row>
    <row r="1901" spans="1:4" x14ac:dyDescent="0.55000000000000004">
      <c r="A1901">
        <v>171</v>
      </c>
      <c r="B1901" s="66">
        <v>46177.402777777781</v>
      </c>
      <c r="C1901">
        <v>61.082999999999998</v>
      </c>
      <c r="D1901">
        <v>5.0406000000000004</v>
      </c>
    </row>
    <row r="1902" spans="1:4" x14ac:dyDescent="0.55000000000000004">
      <c r="A1902">
        <v>171</v>
      </c>
      <c r="B1902" s="66">
        <v>46177.40625</v>
      </c>
      <c r="C1902">
        <v>61.084699999999998</v>
      </c>
      <c r="D1902">
        <v>5.0469999999999997</v>
      </c>
    </row>
    <row r="1903" spans="1:4" x14ac:dyDescent="0.55000000000000004">
      <c r="A1903">
        <v>171</v>
      </c>
      <c r="B1903" s="66">
        <v>46177.406481481477</v>
      </c>
      <c r="C1903">
        <v>61.084766666666667</v>
      </c>
      <c r="D1903">
        <v>5.0470266666666674</v>
      </c>
    </row>
    <row r="1904" spans="1:4" x14ac:dyDescent="0.55000000000000004">
      <c r="A1904">
        <v>172</v>
      </c>
      <c r="B1904" s="66">
        <v>46177.425046296303</v>
      </c>
      <c r="C1904">
        <v>61.082984000000003</v>
      </c>
      <c r="D1904">
        <v>5.034469333333333</v>
      </c>
    </row>
    <row r="1905" spans="1:4" x14ac:dyDescent="0.55000000000000004">
      <c r="A1905">
        <v>172</v>
      </c>
      <c r="B1905" s="66">
        <v>46177.427083333343</v>
      </c>
      <c r="C1905">
        <v>61.081400000000002</v>
      </c>
      <c r="D1905">
        <v>5.0296000000000003</v>
      </c>
    </row>
    <row r="1906" spans="1:4" x14ac:dyDescent="0.55000000000000004">
      <c r="A1906">
        <v>172</v>
      </c>
      <c r="B1906" s="66">
        <v>46177.430555555547</v>
      </c>
      <c r="C1906">
        <v>61.078699999999998</v>
      </c>
      <c r="D1906">
        <v>5.0231000000000003</v>
      </c>
    </row>
    <row r="1907" spans="1:4" x14ac:dyDescent="0.55000000000000004">
      <c r="A1907">
        <v>172</v>
      </c>
      <c r="B1907" s="66">
        <v>46177.434027777781</v>
      </c>
      <c r="C1907">
        <v>61.075600000000001</v>
      </c>
      <c r="D1907">
        <v>5.0178000000000003</v>
      </c>
    </row>
    <row r="1908" spans="1:4" x14ac:dyDescent="0.55000000000000004">
      <c r="A1908">
        <v>172</v>
      </c>
      <c r="B1908" s="66">
        <v>46177.4375</v>
      </c>
      <c r="C1908">
        <v>61.072400000000002</v>
      </c>
      <c r="D1908">
        <v>5.0124000000000004</v>
      </c>
    </row>
    <row r="1909" spans="1:4" x14ac:dyDescent="0.55000000000000004">
      <c r="A1909">
        <v>172</v>
      </c>
      <c r="B1909" s="66">
        <v>46177.440972222219</v>
      </c>
      <c r="C1909">
        <v>61.069800000000001</v>
      </c>
      <c r="D1909">
        <v>5.0057999999999998</v>
      </c>
    </row>
    <row r="1910" spans="1:4" x14ac:dyDescent="0.55000000000000004">
      <c r="A1910">
        <v>172</v>
      </c>
      <c r="B1910" s="66">
        <v>46177.444444444453</v>
      </c>
      <c r="C1910">
        <v>61.0672</v>
      </c>
      <c r="D1910">
        <v>4.9995000000000003</v>
      </c>
    </row>
    <row r="1911" spans="1:4" x14ac:dyDescent="0.55000000000000004">
      <c r="A1911">
        <v>172</v>
      </c>
      <c r="B1911" s="66">
        <v>46177.447916666657</v>
      </c>
      <c r="C1911">
        <v>61.064100000000003</v>
      </c>
      <c r="D1911">
        <v>4.9945000000000004</v>
      </c>
    </row>
    <row r="1912" spans="1:4" x14ac:dyDescent="0.55000000000000004">
      <c r="A1912">
        <v>172</v>
      </c>
      <c r="B1912" s="66">
        <v>46177.451388888891</v>
      </c>
      <c r="C1912">
        <v>61.061100000000003</v>
      </c>
      <c r="D1912">
        <v>4.9898999999999996</v>
      </c>
    </row>
    <row r="1913" spans="1:4" x14ac:dyDescent="0.55000000000000004">
      <c r="A1913">
        <v>172</v>
      </c>
      <c r="B1913" s="66">
        <v>46177.454861111109</v>
      </c>
      <c r="C1913">
        <v>61.058199999999999</v>
      </c>
      <c r="D1913">
        <v>4.9846000000000004</v>
      </c>
    </row>
    <row r="1914" spans="1:4" x14ac:dyDescent="0.55000000000000004">
      <c r="A1914">
        <v>172</v>
      </c>
      <c r="B1914" s="66">
        <v>46177.456388888888</v>
      </c>
      <c r="C1914">
        <v>61.057715999999999</v>
      </c>
      <c r="D1914">
        <v>4.9835000000000003</v>
      </c>
    </row>
    <row r="1915" spans="1:4" x14ac:dyDescent="0.55000000000000004">
      <c r="A1915">
        <v>173</v>
      </c>
      <c r="B1915" s="66">
        <v>46177.478645833333</v>
      </c>
      <c r="C1915">
        <v>61.061565000000002</v>
      </c>
      <c r="D1915">
        <v>4.9933900000000007</v>
      </c>
    </row>
    <row r="1916" spans="1:4" x14ac:dyDescent="0.55000000000000004">
      <c r="A1916">
        <v>173</v>
      </c>
      <c r="B1916" s="66">
        <v>46177.479166666657</v>
      </c>
      <c r="C1916">
        <v>61.061999999999998</v>
      </c>
      <c r="D1916">
        <v>4.9945000000000004</v>
      </c>
    </row>
    <row r="1917" spans="1:4" x14ac:dyDescent="0.55000000000000004">
      <c r="A1917">
        <v>173</v>
      </c>
      <c r="B1917" s="66">
        <v>46177.482638888891</v>
      </c>
      <c r="C1917">
        <v>61.064599999999999</v>
      </c>
      <c r="D1917">
        <v>4.9999000000000002</v>
      </c>
    </row>
    <row r="1918" spans="1:4" x14ac:dyDescent="0.55000000000000004">
      <c r="A1918">
        <v>173</v>
      </c>
      <c r="B1918" s="66">
        <v>46177.486111111109</v>
      </c>
      <c r="C1918">
        <v>61.067</v>
      </c>
      <c r="D1918">
        <v>5.0064000000000002</v>
      </c>
    </row>
    <row r="1919" spans="1:4" x14ac:dyDescent="0.55000000000000004">
      <c r="A1919">
        <v>173</v>
      </c>
      <c r="B1919" s="66">
        <v>46177.489583333343</v>
      </c>
      <c r="C1919">
        <v>61.068800000000003</v>
      </c>
      <c r="D1919">
        <v>5.0137</v>
      </c>
    </row>
    <row r="1920" spans="1:4" x14ac:dyDescent="0.55000000000000004">
      <c r="A1920">
        <v>173</v>
      </c>
      <c r="B1920" s="66">
        <v>46177.493055555547</v>
      </c>
      <c r="C1920">
        <v>61.071399999999997</v>
      </c>
      <c r="D1920">
        <v>5.0204000000000004</v>
      </c>
    </row>
    <row r="1921" spans="1:4" x14ac:dyDescent="0.55000000000000004">
      <c r="A1921">
        <v>173</v>
      </c>
      <c r="B1921" s="66">
        <v>46177.496527777781</v>
      </c>
      <c r="C1921">
        <v>61.074599999999997</v>
      </c>
      <c r="D1921">
        <v>5.0266999999999999</v>
      </c>
    </row>
    <row r="1922" spans="1:4" x14ac:dyDescent="0.55000000000000004">
      <c r="A1922">
        <v>173</v>
      </c>
      <c r="B1922" s="66">
        <v>46177.5</v>
      </c>
      <c r="C1922">
        <v>61.077100000000002</v>
      </c>
      <c r="D1922">
        <v>5.0342000000000002</v>
      </c>
    </row>
    <row r="1923" spans="1:4" x14ac:dyDescent="0.55000000000000004">
      <c r="A1923">
        <v>173</v>
      </c>
      <c r="B1923" s="66">
        <v>46177.503472222219</v>
      </c>
      <c r="C1923">
        <v>61.078699999999998</v>
      </c>
      <c r="D1923">
        <v>5.0423</v>
      </c>
    </row>
    <row r="1924" spans="1:4" x14ac:dyDescent="0.55000000000000004">
      <c r="A1924">
        <v>173</v>
      </c>
      <c r="B1924" s="66">
        <v>46177.506944444453</v>
      </c>
      <c r="C1924">
        <v>61.080100000000002</v>
      </c>
      <c r="D1924">
        <v>5.0502000000000002</v>
      </c>
    </row>
    <row r="1925" spans="1:4" x14ac:dyDescent="0.55000000000000004">
      <c r="A1925">
        <v>173</v>
      </c>
      <c r="B1925" s="66">
        <v>46177.509988425933</v>
      </c>
      <c r="C1925">
        <v>61.080976666666658</v>
      </c>
      <c r="D1925">
        <v>5.0558106666666669</v>
      </c>
    </row>
    <row r="1926" spans="1:4" x14ac:dyDescent="0.55000000000000004">
      <c r="A1926">
        <v>174</v>
      </c>
      <c r="B1926" s="66">
        <v>46177.528506944444</v>
      </c>
      <c r="C1926">
        <v>61.077196000000001</v>
      </c>
      <c r="D1926">
        <v>5.0383820000000004</v>
      </c>
    </row>
    <row r="1927" spans="1:4" x14ac:dyDescent="0.55000000000000004">
      <c r="A1927">
        <v>174</v>
      </c>
      <c r="B1927" s="66">
        <v>46177.53125</v>
      </c>
      <c r="C1927">
        <v>61.075299999999999</v>
      </c>
      <c r="D1927">
        <v>5.0338000000000003</v>
      </c>
    </row>
    <row r="1928" spans="1:4" x14ac:dyDescent="0.55000000000000004">
      <c r="A1928">
        <v>174</v>
      </c>
      <c r="B1928" s="66">
        <v>46177.534722222219</v>
      </c>
      <c r="C1928">
        <v>61.073399999999999</v>
      </c>
      <c r="D1928">
        <v>5.0286999999999997</v>
      </c>
    </row>
    <row r="1929" spans="1:4" x14ac:dyDescent="0.55000000000000004">
      <c r="A1929">
        <v>174</v>
      </c>
      <c r="B1929" s="66">
        <v>46177.538194444453</v>
      </c>
      <c r="C1929">
        <v>61.071800000000003</v>
      </c>
      <c r="D1929">
        <v>5.0224000000000002</v>
      </c>
    </row>
    <row r="1930" spans="1:4" x14ac:dyDescent="0.55000000000000004">
      <c r="A1930">
        <v>174</v>
      </c>
      <c r="B1930" s="66">
        <v>46177.541666666657</v>
      </c>
      <c r="C1930">
        <v>61.070500000000003</v>
      </c>
      <c r="D1930">
        <v>5.0147000000000004</v>
      </c>
    </row>
    <row r="1931" spans="1:4" x14ac:dyDescent="0.55000000000000004">
      <c r="A1931">
        <v>174</v>
      </c>
      <c r="B1931" s="66">
        <v>46177.545138888891</v>
      </c>
      <c r="C1931">
        <v>61.068600000000004</v>
      </c>
      <c r="D1931">
        <v>5.0073999999999996</v>
      </c>
    </row>
    <row r="1932" spans="1:4" x14ac:dyDescent="0.55000000000000004">
      <c r="A1932">
        <v>174</v>
      </c>
      <c r="B1932" s="66">
        <v>46177.548611111109</v>
      </c>
      <c r="C1932">
        <v>61.066200000000002</v>
      </c>
      <c r="D1932">
        <v>5.0006000000000004</v>
      </c>
    </row>
    <row r="1933" spans="1:4" x14ac:dyDescent="0.55000000000000004">
      <c r="A1933">
        <v>174</v>
      </c>
      <c r="B1933" s="66">
        <v>46177.552083333343</v>
      </c>
      <c r="C1933">
        <v>61.063699999999997</v>
      </c>
      <c r="D1933">
        <v>4.9938000000000002</v>
      </c>
    </row>
    <row r="1934" spans="1:4" x14ac:dyDescent="0.55000000000000004">
      <c r="A1934">
        <v>174</v>
      </c>
      <c r="B1934" s="66">
        <v>46177.555555555547</v>
      </c>
      <c r="C1934">
        <v>61.0608</v>
      </c>
      <c r="D1934">
        <v>4.9874999999999998</v>
      </c>
    </row>
    <row r="1935" spans="1:4" x14ac:dyDescent="0.55000000000000004">
      <c r="A1935">
        <v>174</v>
      </c>
      <c r="B1935" s="66">
        <v>46177.559027777781</v>
      </c>
      <c r="C1935">
        <v>61.057600000000001</v>
      </c>
      <c r="D1935">
        <v>4.9817999999999998</v>
      </c>
    </row>
    <row r="1936" spans="1:4" x14ac:dyDescent="0.55000000000000004">
      <c r="A1936">
        <v>174</v>
      </c>
      <c r="B1936" s="66">
        <v>46177.559745370367</v>
      </c>
      <c r="C1936">
        <v>61.057414000000001</v>
      </c>
      <c r="D1936">
        <v>4.9813660000000004</v>
      </c>
    </row>
    <row r="1937" spans="1:4" x14ac:dyDescent="0.55000000000000004">
      <c r="A1937">
        <v>175</v>
      </c>
      <c r="B1937" s="66">
        <v>46177.577314814807</v>
      </c>
      <c r="C1937">
        <v>61.06044</v>
      </c>
      <c r="D1937">
        <v>4.9907466666666673</v>
      </c>
    </row>
    <row r="1938" spans="1:4" x14ac:dyDescent="0.55000000000000004">
      <c r="A1938">
        <v>175</v>
      </c>
      <c r="B1938" s="66">
        <v>46177.579861111109</v>
      </c>
      <c r="C1938">
        <v>61.062199999999997</v>
      </c>
      <c r="D1938">
        <v>4.9961000000000002</v>
      </c>
    </row>
    <row r="1939" spans="1:4" x14ac:dyDescent="0.55000000000000004">
      <c r="A1939">
        <v>175</v>
      </c>
      <c r="B1939" s="66">
        <v>46177.583333333343</v>
      </c>
      <c r="C1939">
        <v>61.064500000000002</v>
      </c>
      <c r="D1939">
        <v>5.0029000000000003</v>
      </c>
    </row>
    <row r="1940" spans="1:4" x14ac:dyDescent="0.55000000000000004">
      <c r="A1940">
        <v>175</v>
      </c>
      <c r="B1940" s="66">
        <v>46177.586805555547</v>
      </c>
      <c r="C1940">
        <v>61.066400000000002</v>
      </c>
      <c r="D1940">
        <v>5.0103</v>
      </c>
    </row>
    <row r="1941" spans="1:4" x14ac:dyDescent="0.55000000000000004">
      <c r="A1941">
        <v>175</v>
      </c>
      <c r="B1941" s="66">
        <v>46177.590277777781</v>
      </c>
      <c r="C1941">
        <v>61.068100000000001</v>
      </c>
      <c r="D1941">
        <v>5.0180999999999996</v>
      </c>
    </row>
    <row r="1942" spans="1:4" x14ac:dyDescent="0.55000000000000004">
      <c r="A1942">
        <v>175</v>
      </c>
      <c r="B1942" s="66">
        <v>46177.59375</v>
      </c>
      <c r="C1942">
        <v>61.070099999999996</v>
      </c>
      <c r="D1942">
        <v>5.0256999999999996</v>
      </c>
    </row>
    <row r="1943" spans="1:4" x14ac:dyDescent="0.55000000000000004">
      <c r="A1943">
        <v>175</v>
      </c>
      <c r="B1943" s="66">
        <v>46177.597222222219</v>
      </c>
      <c r="C1943">
        <v>61.072099999999999</v>
      </c>
      <c r="D1943">
        <v>5.0330000000000004</v>
      </c>
    </row>
    <row r="1944" spans="1:4" x14ac:dyDescent="0.55000000000000004">
      <c r="A1944">
        <v>175</v>
      </c>
      <c r="B1944" s="66">
        <v>46177.600694444453</v>
      </c>
      <c r="C1944">
        <v>61.0745</v>
      </c>
      <c r="D1944">
        <v>5.0395000000000003</v>
      </c>
    </row>
    <row r="1945" spans="1:4" x14ac:dyDescent="0.55000000000000004">
      <c r="A1945">
        <v>175</v>
      </c>
      <c r="B1945" s="66">
        <v>46177.604166666657</v>
      </c>
      <c r="C1945">
        <v>61.077199999999998</v>
      </c>
      <c r="D1945">
        <v>5.0450999999999997</v>
      </c>
    </row>
    <row r="1946" spans="1:4" x14ac:dyDescent="0.55000000000000004">
      <c r="A1946">
        <v>175</v>
      </c>
      <c r="B1946" s="66">
        <v>46177.607638888891</v>
      </c>
      <c r="C1946">
        <v>61.079300000000003</v>
      </c>
      <c r="D1946">
        <v>5.0514000000000001</v>
      </c>
    </row>
    <row r="1947" spans="1:4" x14ac:dyDescent="0.55000000000000004">
      <c r="A1947">
        <v>175</v>
      </c>
      <c r="B1947" s="66">
        <v>46177.608460648153</v>
      </c>
      <c r="C1947">
        <v>61.079489333333328</v>
      </c>
      <c r="D1947">
        <v>5.0519679999999996</v>
      </c>
    </row>
    <row r="1948" spans="1:4" x14ac:dyDescent="0.55000000000000004">
      <c r="A1948">
        <v>176</v>
      </c>
      <c r="B1948" s="66">
        <v>46177.628020833326</v>
      </c>
      <c r="C1948">
        <v>61.074477000000002</v>
      </c>
      <c r="D1948">
        <v>5.0344439999999997</v>
      </c>
    </row>
    <row r="1949" spans="1:4" x14ac:dyDescent="0.55000000000000004">
      <c r="A1949">
        <v>176</v>
      </c>
      <c r="B1949" s="66">
        <v>46177.628472222219</v>
      </c>
      <c r="C1949">
        <v>61.074100000000001</v>
      </c>
      <c r="D1949">
        <v>5.0332999999999997</v>
      </c>
    </row>
    <row r="1950" spans="1:4" x14ac:dyDescent="0.55000000000000004">
      <c r="A1950">
        <v>176</v>
      </c>
      <c r="B1950" s="66">
        <v>46177.631944444453</v>
      </c>
      <c r="C1950">
        <v>61.0715</v>
      </c>
      <c r="D1950">
        <v>5.0269000000000004</v>
      </c>
    </row>
    <row r="1951" spans="1:4" x14ac:dyDescent="0.55000000000000004">
      <c r="A1951">
        <v>176</v>
      </c>
      <c r="B1951" s="66">
        <v>46177.635416666657</v>
      </c>
      <c r="C1951">
        <v>61.068899999999999</v>
      </c>
      <c r="D1951">
        <v>5.0199999999999996</v>
      </c>
    </row>
    <row r="1952" spans="1:4" x14ac:dyDescent="0.55000000000000004">
      <c r="A1952">
        <v>176</v>
      </c>
      <c r="B1952" s="66">
        <v>46177.638888888891</v>
      </c>
      <c r="C1952">
        <v>61.067300000000003</v>
      </c>
      <c r="D1952">
        <v>5.0122</v>
      </c>
    </row>
    <row r="1953" spans="1:4" x14ac:dyDescent="0.55000000000000004">
      <c r="A1953">
        <v>176</v>
      </c>
      <c r="B1953" s="66">
        <v>46177.642361111109</v>
      </c>
      <c r="C1953">
        <v>61.066200000000002</v>
      </c>
      <c r="D1953">
        <v>5.0039999999999996</v>
      </c>
    </row>
    <row r="1954" spans="1:4" x14ac:dyDescent="0.55000000000000004">
      <c r="A1954">
        <v>176</v>
      </c>
      <c r="B1954" s="66">
        <v>46177.645833333343</v>
      </c>
      <c r="C1954">
        <v>61.064700000000002</v>
      </c>
      <c r="D1954">
        <v>4.9964000000000004</v>
      </c>
    </row>
    <row r="1955" spans="1:4" x14ac:dyDescent="0.55000000000000004">
      <c r="A1955">
        <v>176</v>
      </c>
      <c r="B1955" s="66">
        <v>46177.649305555547</v>
      </c>
      <c r="C1955">
        <v>61.0627</v>
      </c>
      <c r="D1955">
        <v>4.9894999999999996</v>
      </c>
    </row>
    <row r="1956" spans="1:4" x14ac:dyDescent="0.55000000000000004">
      <c r="A1956">
        <v>176</v>
      </c>
      <c r="B1956" s="66">
        <v>46177.652777777781</v>
      </c>
      <c r="C1956">
        <v>61.060699999999997</v>
      </c>
      <c r="D1956">
        <v>4.9828000000000001</v>
      </c>
    </row>
    <row r="1957" spans="1:4" x14ac:dyDescent="0.55000000000000004">
      <c r="A1957">
        <v>176</v>
      </c>
      <c r="B1957" s="66">
        <v>46177.65625</v>
      </c>
      <c r="C1957">
        <v>61.058500000000002</v>
      </c>
      <c r="D1957">
        <v>4.9760999999999997</v>
      </c>
    </row>
    <row r="1958" spans="1:4" x14ac:dyDescent="0.55000000000000004">
      <c r="A1958">
        <v>176</v>
      </c>
      <c r="B1958" s="66">
        <v>46177.658865740741</v>
      </c>
      <c r="C1958">
        <v>61.057219333333343</v>
      </c>
      <c r="D1958">
        <v>4.9722580000000001</v>
      </c>
    </row>
    <row r="1959" spans="1:4" x14ac:dyDescent="0.55000000000000004">
      <c r="A1959">
        <v>177</v>
      </c>
      <c r="B1959" s="66">
        <v>46178.28837962963</v>
      </c>
      <c r="C1959">
        <v>61.114418666666673</v>
      </c>
      <c r="D1959">
        <v>5.2054093333333329</v>
      </c>
    </row>
    <row r="1960" spans="1:4" x14ac:dyDescent="0.55000000000000004">
      <c r="A1960">
        <v>177</v>
      </c>
      <c r="B1960" s="66">
        <v>46178.291666666657</v>
      </c>
      <c r="C1960">
        <v>61.118299999999998</v>
      </c>
      <c r="D1960">
        <v>5.2038000000000002</v>
      </c>
    </row>
    <row r="1961" spans="1:4" x14ac:dyDescent="0.55000000000000004">
      <c r="A1961">
        <v>177</v>
      </c>
      <c r="B1961" s="66">
        <v>46178.295138888891</v>
      </c>
      <c r="C1961">
        <v>61.122399999999999</v>
      </c>
      <c r="D1961">
        <v>5.2003000000000004</v>
      </c>
    </row>
    <row r="1962" spans="1:4" x14ac:dyDescent="0.55000000000000004">
      <c r="A1962">
        <v>177</v>
      </c>
      <c r="B1962" s="66">
        <v>46178.298611111109</v>
      </c>
      <c r="C1962">
        <v>61.125999999999998</v>
      </c>
      <c r="D1962">
        <v>5.1948999999999996</v>
      </c>
    </row>
    <row r="1963" spans="1:4" x14ac:dyDescent="0.55000000000000004">
      <c r="A1963">
        <v>177</v>
      </c>
      <c r="B1963" s="66">
        <v>46178.302083333343</v>
      </c>
      <c r="C1963">
        <v>61.128999999999998</v>
      </c>
      <c r="D1963">
        <v>5.1882000000000001</v>
      </c>
    </row>
    <row r="1964" spans="1:4" x14ac:dyDescent="0.55000000000000004">
      <c r="A1964">
        <v>177</v>
      </c>
      <c r="B1964" s="66">
        <v>46178.305555555547</v>
      </c>
      <c r="C1964">
        <v>61.131999999999998</v>
      </c>
      <c r="D1964">
        <v>5.1814</v>
      </c>
    </row>
    <row r="1965" spans="1:4" x14ac:dyDescent="0.55000000000000004">
      <c r="A1965">
        <v>177</v>
      </c>
      <c r="B1965" s="66">
        <v>46178.309027777781</v>
      </c>
      <c r="C1965">
        <v>61.134700000000002</v>
      </c>
      <c r="D1965">
        <v>5.1742999999999997</v>
      </c>
    </row>
    <row r="1966" spans="1:4" x14ac:dyDescent="0.55000000000000004">
      <c r="A1966">
        <v>177</v>
      </c>
      <c r="B1966" s="66">
        <v>46178.3125</v>
      </c>
      <c r="C1966">
        <v>61.137599999999999</v>
      </c>
      <c r="D1966">
        <v>5.1673</v>
      </c>
    </row>
    <row r="1967" spans="1:4" x14ac:dyDescent="0.55000000000000004">
      <c r="A1967">
        <v>177</v>
      </c>
      <c r="B1967" s="66">
        <v>46178.315972222219</v>
      </c>
      <c r="C1967">
        <v>61.140300000000003</v>
      </c>
      <c r="D1967">
        <v>5.1597999999999997</v>
      </c>
    </row>
    <row r="1968" spans="1:4" x14ac:dyDescent="0.55000000000000004">
      <c r="A1968">
        <v>177</v>
      </c>
      <c r="B1968" s="66">
        <v>46178.319444444453</v>
      </c>
      <c r="C1968">
        <v>61.141800000000003</v>
      </c>
      <c r="D1968">
        <v>5.1516000000000002</v>
      </c>
    </row>
    <row r="1969" spans="1:4" x14ac:dyDescent="0.55000000000000004">
      <c r="A1969">
        <v>177</v>
      </c>
      <c r="B1969" s="66">
        <v>46178.319641203707</v>
      </c>
      <c r="C1969">
        <v>61.141834000000003</v>
      </c>
      <c r="D1969">
        <v>5.1514753333333339</v>
      </c>
    </row>
    <row r="1970" spans="1:4" x14ac:dyDescent="0.55000000000000004">
      <c r="A1970">
        <v>178</v>
      </c>
      <c r="B1970" s="66">
        <v>46178.342928240738</v>
      </c>
      <c r="C1970">
        <v>61.135099333333329</v>
      </c>
      <c r="D1970">
        <v>5.1356413333333331</v>
      </c>
    </row>
    <row r="1971" spans="1:4" x14ac:dyDescent="0.55000000000000004">
      <c r="A1971">
        <v>178</v>
      </c>
      <c r="B1971" s="66">
        <v>46178.34375</v>
      </c>
      <c r="C1971">
        <v>61.1342</v>
      </c>
      <c r="D1971">
        <v>5.1345999999999998</v>
      </c>
    </row>
    <row r="1972" spans="1:4" x14ac:dyDescent="0.55000000000000004">
      <c r="A1972">
        <v>178</v>
      </c>
      <c r="B1972" s="66">
        <v>46178.347222222219</v>
      </c>
      <c r="C1972">
        <v>61.1312</v>
      </c>
      <c r="D1972">
        <v>5.1299000000000001</v>
      </c>
    </row>
    <row r="1973" spans="1:4" x14ac:dyDescent="0.55000000000000004">
      <c r="A1973">
        <v>178</v>
      </c>
      <c r="B1973" s="66">
        <v>46178.350694444453</v>
      </c>
      <c r="C1973">
        <v>61.128</v>
      </c>
      <c r="D1973">
        <v>5.1258999999999997</v>
      </c>
    </row>
    <row r="1974" spans="1:4" x14ac:dyDescent="0.55000000000000004">
      <c r="A1974">
        <v>178</v>
      </c>
      <c r="B1974" s="66">
        <v>46178.354166666657</v>
      </c>
      <c r="C1974">
        <v>61.124400000000001</v>
      </c>
      <c r="D1974">
        <v>5.1246999999999998</v>
      </c>
    </row>
    <row r="1975" spans="1:4" x14ac:dyDescent="0.55000000000000004">
      <c r="A1975">
        <v>178</v>
      </c>
      <c r="B1975" s="66">
        <v>46178.357638888891</v>
      </c>
      <c r="C1975">
        <v>61.120600000000003</v>
      </c>
      <c r="D1975">
        <v>5.125</v>
      </c>
    </row>
    <row r="1976" spans="1:4" x14ac:dyDescent="0.55000000000000004">
      <c r="A1976">
        <v>178</v>
      </c>
      <c r="B1976" s="66">
        <v>46178.361111111109</v>
      </c>
      <c r="C1976">
        <v>61.116799999999998</v>
      </c>
      <c r="D1976">
        <v>5.1234999999999999</v>
      </c>
    </row>
    <row r="1977" spans="1:4" x14ac:dyDescent="0.55000000000000004">
      <c r="A1977">
        <v>178</v>
      </c>
      <c r="B1977" s="66">
        <v>46178.364583333343</v>
      </c>
      <c r="C1977">
        <v>61.113199999999999</v>
      </c>
      <c r="D1977">
        <v>5.1191000000000004</v>
      </c>
    </row>
    <row r="1978" spans="1:4" x14ac:dyDescent="0.55000000000000004">
      <c r="A1978">
        <v>178</v>
      </c>
      <c r="B1978" s="66">
        <v>46178.368055555547</v>
      </c>
      <c r="C1978">
        <v>61.11</v>
      </c>
      <c r="D1978">
        <v>5.1134000000000004</v>
      </c>
    </row>
    <row r="1979" spans="1:4" x14ac:dyDescent="0.55000000000000004">
      <c r="A1979">
        <v>178</v>
      </c>
      <c r="B1979" s="66">
        <v>46178.371527777781</v>
      </c>
      <c r="C1979">
        <v>61.106499999999997</v>
      </c>
      <c r="D1979">
        <v>5.1083999999999996</v>
      </c>
    </row>
    <row r="1980" spans="1:4" x14ac:dyDescent="0.55000000000000004">
      <c r="A1980">
        <v>178</v>
      </c>
      <c r="B1980" s="66">
        <v>46178.374201388891</v>
      </c>
      <c r="C1980">
        <v>61.104267</v>
      </c>
      <c r="D1980">
        <v>5.1059359999999998</v>
      </c>
    </row>
    <row r="1981" spans="1:4" x14ac:dyDescent="0.55000000000000004">
      <c r="A1981">
        <v>179</v>
      </c>
      <c r="B1981" s="66">
        <v>46178.39267361111</v>
      </c>
      <c r="C1981">
        <v>61.098090999999997</v>
      </c>
      <c r="D1981">
        <v>5.1279370000000002</v>
      </c>
    </row>
    <row r="1982" spans="1:4" x14ac:dyDescent="0.55000000000000004">
      <c r="A1982">
        <v>179</v>
      </c>
      <c r="B1982" s="66">
        <v>46178.395833333343</v>
      </c>
      <c r="C1982">
        <v>61.097999999999999</v>
      </c>
      <c r="D1982">
        <v>5.1364000000000001</v>
      </c>
    </row>
    <row r="1983" spans="1:4" x14ac:dyDescent="0.55000000000000004">
      <c r="A1983">
        <v>179</v>
      </c>
      <c r="B1983" s="66">
        <v>46178.399305555547</v>
      </c>
      <c r="C1983">
        <v>61.097200000000001</v>
      </c>
      <c r="D1983">
        <v>5.1448</v>
      </c>
    </row>
    <row r="1984" spans="1:4" x14ac:dyDescent="0.55000000000000004">
      <c r="A1984">
        <v>179</v>
      </c>
      <c r="B1984" s="66">
        <v>46178.402777777781</v>
      </c>
      <c r="C1984">
        <v>61.095599999999997</v>
      </c>
      <c r="D1984">
        <v>5.1529999999999996</v>
      </c>
    </row>
    <row r="1985" spans="1:4" x14ac:dyDescent="0.55000000000000004">
      <c r="A1985">
        <v>179</v>
      </c>
      <c r="B1985" s="66">
        <v>46178.40625</v>
      </c>
      <c r="C1985">
        <v>61.094700000000003</v>
      </c>
      <c r="D1985">
        <v>5.1616</v>
      </c>
    </row>
    <row r="1986" spans="1:4" x14ac:dyDescent="0.55000000000000004">
      <c r="A1986">
        <v>179</v>
      </c>
      <c r="B1986" s="66">
        <v>46178.409722222219</v>
      </c>
      <c r="C1986">
        <v>61.094900000000003</v>
      </c>
      <c r="D1986">
        <v>5.1702000000000004</v>
      </c>
    </row>
    <row r="1987" spans="1:4" x14ac:dyDescent="0.55000000000000004">
      <c r="A1987">
        <v>179</v>
      </c>
      <c r="B1987" s="66">
        <v>46178.413194444453</v>
      </c>
      <c r="C1987">
        <v>61.095599999999997</v>
      </c>
      <c r="D1987">
        <v>5.1787000000000001</v>
      </c>
    </row>
    <row r="1988" spans="1:4" x14ac:dyDescent="0.55000000000000004">
      <c r="A1988">
        <v>179</v>
      </c>
      <c r="B1988" s="66">
        <v>46178.416666666657</v>
      </c>
      <c r="C1988">
        <v>61.096600000000002</v>
      </c>
      <c r="D1988">
        <v>5.1871999999999998</v>
      </c>
    </row>
    <row r="1989" spans="1:4" x14ac:dyDescent="0.55000000000000004">
      <c r="A1989">
        <v>179</v>
      </c>
      <c r="B1989" s="66">
        <v>46178.420138888891</v>
      </c>
      <c r="C1989">
        <v>61.098300000000002</v>
      </c>
      <c r="D1989">
        <v>5.1955999999999998</v>
      </c>
    </row>
    <row r="1990" spans="1:4" x14ac:dyDescent="0.55000000000000004">
      <c r="A1990">
        <v>179</v>
      </c>
      <c r="B1990" s="66">
        <v>46178.423611111109</v>
      </c>
      <c r="C1990">
        <v>61.0989</v>
      </c>
      <c r="D1990">
        <v>5.2037000000000004</v>
      </c>
    </row>
    <row r="1991" spans="1:4" x14ac:dyDescent="0.55000000000000004">
      <c r="A1991">
        <v>179</v>
      </c>
      <c r="B1991" s="66">
        <v>46178.42392361111</v>
      </c>
      <c r="C1991">
        <v>61.098953999999999</v>
      </c>
      <c r="D1991">
        <v>5.2038530000000014</v>
      </c>
    </row>
    <row r="1992" spans="1:4" x14ac:dyDescent="0.55000000000000004">
      <c r="A1992">
        <v>180</v>
      </c>
      <c r="B1992" s="66">
        <v>46178.45040509259</v>
      </c>
      <c r="C1992">
        <v>61.114566666666661</v>
      </c>
      <c r="D1992">
        <v>5.1936716666666669</v>
      </c>
    </row>
    <row r="1993" spans="1:4" x14ac:dyDescent="0.55000000000000004">
      <c r="A1993">
        <v>180</v>
      </c>
      <c r="B1993" s="66">
        <v>46178.451388888891</v>
      </c>
      <c r="C1993">
        <v>61.115699999999997</v>
      </c>
      <c r="D1993">
        <v>5.1920000000000002</v>
      </c>
    </row>
    <row r="1994" spans="1:4" x14ac:dyDescent="0.55000000000000004">
      <c r="A1994">
        <v>180</v>
      </c>
      <c r="B1994" s="66">
        <v>46178.454861111109</v>
      </c>
      <c r="C1994">
        <v>61.119500000000002</v>
      </c>
      <c r="D1994">
        <v>5.1882000000000001</v>
      </c>
    </row>
    <row r="1995" spans="1:4" x14ac:dyDescent="0.55000000000000004">
      <c r="A1995">
        <v>180</v>
      </c>
      <c r="B1995" s="66">
        <v>46178.458333333343</v>
      </c>
      <c r="C1995">
        <v>61.123600000000003</v>
      </c>
      <c r="D1995">
        <v>5.1858000000000004</v>
      </c>
    </row>
    <row r="1996" spans="1:4" x14ac:dyDescent="0.55000000000000004">
      <c r="A1996">
        <v>180</v>
      </c>
      <c r="B1996" s="66">
        <v>46178.461805555547</v>
      </c>
      <c r="C1996">
        <v>61.127499999999998</v>
      </c>
      <c r="D1996">
        <v>5.1829999999999998</v>
      </c>
    </row>
    <row r="1997" spans="1:4" x14ac:dyDescent="0.55000000000000004">
      <c r="A1997">
        <v>180</v>
      </c>
      <c r="B1997" s="66">
        <v>46178.465277777781</v>
      </c>
      <c r="C1997">
        <v>61.130800000000001</v>
      </c>
      <c r="D1997">
        <v>5.1776999999999997</v>
      </c>
    </row>
    <row r="1998" spans="1:4" x14ac:dyDescent="0.55000000000000004">
      <c r="A1998">
        <v>180</v>
      </c>
      <c r="B1998" s="66">
        <v>46178.46875</v>
      </c>
      <c r="C1998">
        <v>61.133299999999998</v>
      </c>
      <c r="D1998">
        <v>5.1711999999999998</v>
      </c>
    </row>
    <row r="1999" spans="1:4" x14ac:dyDescent="0.55000000000000004">
      <c r="A1999">
        <v>180</v>
      </c>
      <c r="B1999" s="66">
        <v>46178.472222222219</v>
      </c>
      <c r="C1999">
        <v>61.1355</v>
      </c>
      <c r="D1999">
        <v>5.1641000000000004</v>
      </c>
    </row>
    <row r="2000" spans="1:4" x14ac:dyDescent="0.55000000000000004">
      <c r="A2000">
        <v>180</v>
      </c>
      <c r="B2000" s="66">
        <v>46178.475694444453</v>
      </c>
      <c r="C2000">
        <v>61.1374</v>
      </c>
      <c r="D2000">
        <v>5.1569000000000003</v>
      </c>
    </row>
    <row r="2001" spans="1:4" x14ac:dyDescent="0.55000000000000004">
      <c r="A2001">
        <v>180</v>
      </c>
      <c r="B2001" s="66">
        <v>46178.479166666657</v>
      </c>
      <c r="C2001">
        <v>61.139099999999999</v>
      </c>
      <c r="D2001">
        <v>5.1494999999999997</v>
      </c>
    </row>
    <row r="2002" spans="1:4" x14ac:dyDescent="0.55000000000000004">
      <c r="A2002">
        <v>180</v>
      </c>
      <c r="B2002" s="66">
        <v>46178.481747685182</v>
      </c>
      <c r="C2002">
        <v>61.140140666666667</v>
      </c>
      <c r="D2002">
        <v>5.1450399999999998</v>
      </c>
    </row>
    <row r="2003" spans="1:4" x14ac:dyDescent="0.55000000000000004">
      <c r="A2003">
        <v>181</v>
      </c>
      <c r="B2003" s="66">
        <v>46178.511828703697</v>
      </c>
      <c r="C2003">
        <v>61.15282066666667</v>
      </c>
      <c r="D2003">
        <v>5.0978926666666666</v>
      </c>
    </row>
    <row r="2004" spans="1:4" x14ac:dyDescent="0.55000000000000004">
      <c r="A2004">
        <v>181</v>
      </c>
      <c r="B2004" s="66">
        <v>46178.513888888891</v>
      </c>
      <c r="C2004">
        <v>61.1511</v>
      </c>
      <c r="D2004">
        <v>5.1007999999999996</v>
      </c>
    </row>
    <row r="2005" spans="1:4" x14ac:dyDescent="0.55000000000000004">
      <c r="A2005">
        <v>181</v>
      </c>
      <c r="B2005" s="66">
        <v>46178.517361111109</v>
      </c>
      <c r="C2005">
        <v>61.148099999999999</v>
      </c>
      <c r="D2005">
        <v>5.1048</v>
      </c>
    </row>
    <row r="2006" spans="1:4" x14ac:dyDescent="0.55000000000000004">
      <c r="A2006">
        <v>181</v>
      </c>
      <c r="B2006" s="66">
        <v>46178.520833333343</v>
      </c>
      <c r="C2006">
        <v>61.145000000000003</v>
      </c>
      <c r="D2006">
        <v>5.1086</v>
      </c>
    </row>
    <row r="2007" spans="1:4" x14ac:dyDescent="0.55000000000000004">
      <c r="A2007">
        <v>181</v>
      </c>
      <c r="B2007" s="66">
        <v>46178.524305555547</v>
      </c>
      <c r="C2007">
        <v>61.1417</v>
      </c>
      <c r="D2007">
        <v>5.1116999999999999</v>
      </c>
    </row>
    <row r="2008" spans="1:4" x14ac:dyDescent="0.55000000000000004">
      <c r="A2008">
        <v>181</v>
      </c>
      <c r="B2008" s="66">
        <v>46178.527777777781</v>
      </c>
      <c r="C2008">
        <v>61.138199999999998</v>
      </c>
      <c r="D2008">
        <v>5.1143000000000001</v>
      </c>
    </row>
    <row r="2009" spans="1:4" x14ac:dyDescent="0.55000000000000004">
      <c r="A2009">
        <v>181</v>
      </c>
      <c r="B2009" s="66">
        <v>46178.53125</v>
      </c>
      <c r="C2009">
        <v>61.134799999999998</v>
      </c>
      <c r="D2009">
        <v>5.1178999999999997</v>
      </c>
    </row>
    <row r="2010" spans="1:4" x14ac:dyDescent="0.55000000000000004">
      <c r="A2010">
        <v>181</v>
      </c>
      <c r="B2010" s="66">
        <v>46178.534722222219</v>
      </c>
      <c r="C2010">
        <v>61.131599999999999</v>
      </c>
      <c r="D2010">
        <v>5.1222000000000003</v>
      </c>
    </row>
    <row r="2011" spans="1:4" x14ac:dyDescent="0.55000000000000004">
      <c r="A2011">
        <v>181</v>
      </c>
      <c r="B2011" s="66">
        <v>46178.538194444453</v>
      </c>
      <c r="C2011">
        <v>61.128100000000003</v>
      </c>
      <c r="D2011">
        <v>5.1252000000000004</v>
      </c>
    </row>
    <row r="2012" spans="1:4" x14ac:dyDescent="0.55000000000000004">
      <c r="A2012">
        <v>181</v>
      </c>
      <c r="B2012" s="66">
        <v>46178.541666666657</v>
      </c>
      <c r="C2012">
        <v>61.124299999999998</v>
      </c>
      <c r="D2012">
        <v>5.1271000000000004</v>
      </c>
    </row>
    <row r="2013" spans="1:4" x14ac:dyDescent="0.55000000000000004">
      <c r="A2013">
        <v>181</v>
      </c>
      <c r="B2013" s="66">
        <v>46178.543090277781</v>
      </c>
      <c r="C2013">
        <v>61.123480000000001</v>
      </c>
      <c r="D2013">
        <v>5.1276330000000003</v>
      </c>
    </row>
    <row r="2014" spans="1:4" x14ac:dyDescent="0.55000000000000004">
      <c r="A2014">
        <v>182</v>
      </c>
      <c r="B2014" s="66">
        <v>46178.562592592592</v>
      </c>
      <c r="C2014">
        <v>61.116138666666657</v>
      </c>
      <c r="D2014">
        <v>5.1529759999999998</v>
      </c>
    </row>
    <row r="2015" spans="1:4" x14ac:dyDescent="0.55000000000000004">
      <c r="A2015">
        <v>182</v>
      </c>
      <c r="B2015" s="66">
        <v>46178.565972222219</v>
      </c>
      <c r="C2015">
        <v>61.113900000000001</v>
      </c>
      <c r="D2015">
        <v>5.1593999999999998</v>
      </c>
    </row>
    <row r="2016" spans="1:4" x14ac:dyDescent="0.55000000000000004">
      <c r="A2016">
        <v>182</v>
      </c>
      <c r="B2016" s="66">
        <v>46178.569444444453</v>
      </c>
      <c r="C2016">
        <v>61.112000000000002</v>
      </c>
      <c r="D2016">
        <v>5.1662999999999997</v>
      </c>
    </row>
    <row r="2017" spans="1:4" x14ac:dyDescent="0.55000000000000004">
      <c r="A2017">
        <v>182</v>
      </c>
      <c r="B2017" s="66">
        <v>46178.572916666657</v>
      </c>
      <c r="C2017">
        <v>61.109699999999997</v>
      </c>
      <c r="D2017">
        <v>5.1723999999999997</v>
      </c>
    </row>
    <row r="2018" spans="1:4" x14ac:dyDescent="0.55000000000000004">
      <c r="A2018">
        <v>182</v>
      </c>
      <c r="B2018" s="66">
        <v>46178.576388888891</v>
      </c>
      <c r="C2018">
        <v>61.106900000000003</v>
      </c>
      <c r="D2018">
        <v>5.1775000000000002</v>
      </c>
    </row>
    <row r="2019" spans="1:4" x14ac:dyDescent="0.55000000000000004">
      <c r="A2019">
        <v>182</v>
      </c>
      <c r="B2019" s="66">
        <v>46178.579861111109</v>
      </c>
      <c r="C2019">
        <v>61.103999999999999</v>
      </c>
      <c r="D2019">
        <v>5.1824000000000003</v>
      </c>
    </row>
    <row r="2020" spans="1:4" x14ac:dyDescent="0.55000000000000004">
      <c r="A2020">
        <v>182</v>
      </c>
      <c r="B2020" s="66">
        <v>46178.583333333343</v>
      </c>
      <c r="C2020">
        <v>61.101100000000002</v>
      </c>
      <c r="D2020">
        <v>5.1871999999999998</v>
      </c>
    </row>
    <row r="2021" spans="1:4" x14ac:dyDescent="0.55000000000000004">
      <c r="A2021">
        <v>182</v>
      </c>
      <c r="B2021" s="66">
        <v>46178.586805555547</v>
      </c>
      <c r="C2021">
        <v>61.097999999999999</v>
      </c>
      <c r="D2021">
        <v>5.1919000000000004</v>
      </c>
    </row>
    <row r="2022" spans="1:4" x14ac:dyDescent="0.55000000000000004">
      <c r="A2022">
        <v>182</v>
      </c>
      <c r="B2022" s="66">
        <v>46178.590277777781</v>
      </c>
      <c r="C2022">
        <v>61.094999999999999</v>
      </c>
      <c r="D2022">
        <v>5.1966000000000001</v>
      </c>
    </row>
    <row r="2023" spans="1:4" x14ac:dyDescent="0.55000000000000004">
      <c r="A2023">
        <v>182</v>
      </c>
      <c r="B2023" s="66">
        <v>46178.59375</v>
      </c>
      <c r="C2023">
        <v>61.091999999999999</v>
      </c>
      <c r="D2023">
        <v>5.2009999999999996</v>
      </c>
    </row>
    <row r="2024" spans="1:4" x14ac:dyDescent="0.55000000000000004">
      <c r="A2024">
        <v>182</v>
      </c>
      <c r="B2024" s="66">
        <v>46178.593854166669</v>
      </c>
      <c r="C2024">
        <v>61.091976000000003</v>
      </c>
      <c r="D2024">
        <v>5.201066</v>
      </c>
    </row>
    <row r="2025" spans="1:4" x14ac:dyDescent="0.55000000000000004">
      <c r="A2025">
        <v>183</v>
      </c>
      <c r="B2025" s="66">
        <v>46179.28696759259</v>
      </c>
      <c r="C2025">
        <v>61.080547333333342</v>
      </c>
      <c r="D2025">
        <v>5.2373373333333344</v>
      </c>
    </row>
    <row r="2026" spans="1:4" x14ac:dyDescent="0.55000000000000004">
      <c r="A2026">
        <v>183</v>
      </c>
      <c r="B2026" s="66">
        <v>46179.288194444453</v>
      </c>
      <c r="C2026">
        <v>61.080300000000001</v>
      </c>
      <c r="D2026">
        <v>5.2408000000000001</v>
      </c>
    </row>
    <row r="2027" spans="1:4" x14ac:dyDescent="0.55000000000000004">
      <c r="A2027">
        <v>183</v>
      </c>
      <c r="B2027" s="66">
        <v>46179.291666666657</v>
      </c>
      <c r="C2027">
        <v>61.079099999999997</v>
      </c>
      <c r="D2027">
        <v>5.2489999999999997</v>
      </c>
    </row>
    <row r="2028" spans="1:4" x14ac:dyDescent="0.55000000000000004">
      <c r="A2028">
        <v>183</v>
      </c>
      <c r="B2028" s="66">
        <v>46179.295138888891</v>
      </c>
      <c r="C2028">
        <v>61.077800000000003</v>
      </c>
      <c r="D2028">
        <v>5.2575000000000003</v>
      </c>
    </row>
    <row r="2029" spans="1:4" x14ac:dyDescent="0.55000000000000004">
      <c r="A2029">
        <v>183</v>
      </c>
      <c r="B2029" s="66">
        <v>46179.298611111109</v>
      </c>
      <c r="C2029">
        <v>61.075899999999997</v>
      </c>
      <c r="D2029">
        <v>5.2659000000000002</v>
      </c>
    </row>
    <row r="2030" spans="1:4" x14ac:dyDescent="0.55000000000000004">
      <c r="A2030">
        <v>183</v>
      </c>
      <c r="B2030" s="66">
        <v>46179.302083333343</v>
      </c>
      <c r="C2030">
        <v>61.073999999999998</v>
      </c>
      <c r="D2030">
        <v>5.2746000000000004</v>
      </c>
    </row>
    <row r="2031" spans="1:4" x14ac:dyDescent="0.55000000000000004">
      <c r="A2031">
        <v>183</v>
      </c>
      <c r="B2031" s="66">
        <v>46179.305555555547</v>
      </c>
      <c r="C2031">
        <v>61.072899999999997</v>
      </c>
      <c r="D2031">
        <v>5.2839999999999998</v>
      </c>
    </row>
    <row r="2032" spans="1:4" x14ac:dyDescent="0.55000000000000004">
      <c r="A2032">
        <v>183</v>
      </c>
      <c r="B2032" s="66">
        <v>46179.309027777781</v>
      </c>
      <c r="C2032">
        <v>61.0715</v>
      </c>
      <c r="D2032">
        <v>5.2927999999999997</v>
      </c>
    </row>
    <row r="2033" spans="1:4" x14ac:dyDescent="0.55000000000000004">
      <c r="A2033">
        <v>183</v>
      </c>
      <c r="B2033" s="66">
        <v>46179.3125</v>
      </c>
      <c r="C2033">
        <v>61.069400000000002</v>
      </c>
      <c r="D2033">
        <v>5.3003999999999998</v>
      </c>
    </row>
    <row r="2034" spans="1:4" x14ac:dyDescent="0.55000000000000004">
      <c r="A2034">
        <v>183</v>
      </c>
      <c r="B2034" s="66">
        <v>46179.315972222219</v>
      </c>
      <c r="C2034">
        <v>61.067700000000002</v>
      </c>
      <c r="D2034">
        <v>5.3079999999999998</v>
      </c>
    </row>
    <row r="2035" spans="1:4" x14ac:dyDescent="0.55000000000000004">
      <c r="A2035">
        <v>183</v>
      </c>
      <c r="B2035" s="66">
        <v>46179.316724537042</v>
      </c>
      <c r="C2035">
        <v>61.067656666666672</v>
      </c>
      <c r="D2035">
        <v>5.3087150000000003</v>
      </c>
    </row>
    <row r="2036" spans="1:4" x14ac:dyDescent="0.55000000000000004">
      <c r="A2036">
        <v>184</v>
      </c>
      <c r="B2036" s="66">
        <v>46179.33935185185</v>
      </c>
      <c r="C2036">
        <v>61.062466666666673</v>
      </c>
      <c r="D2036">
        <v>5.3356733333333333</v>
      </c>
    </row>
    <row r="2037" spans="1:4" x14ac:dyDescent="0.55000000000000004">
      <c r="A2037">
        <v>184</v>
      </c>
      <c r="B2037" s="66">
        <v>46179.340277777781</v>
      </c>
      <c r="C2037">
        <v>61.061799999999998</v>
      </c>
      <c r="D2037">
        <v>5.3376999999999999</v>
      </c>
    </row>
    <row r="2038" spans="1:4" x14ac:dyDescent="0.55000000000000004">
      <c r="A2038">
        <v>184</v>
      </c>
      <c r="B2038" s="66">
        <v>46179.34375</v>
      </c>
      <c r="C2038">
        <v>61.058900000000001</v>
      </c>
      <c r="D2038">
        <v>5.3430999999999997</v>
      </c>
    </row>
    <row r="2039" spans="1:4" x14ac:dyDescent="0.55000000000000004">
      <c r="A2039">
        <v>184</v>
      </c>
      <c r="B2039" s="66">
        <v>46179.347222222219</v>
      </c>
      <c r="C2039">
        <v>61.055199999999999</v>
      </c>
      <c r="D2039">
        <v>5.3467000000000002</v>
      </c>
    </row>
    <row r="2040" spans="1:4" x14ac:dyDescent="0.55000000000000004">
      <c r="A2040">
        <v>184</v>
      </c>
      <c r="B2040" s="66">
        <v>46179.350694444453</v>
      </c>
      <c r="C2040">
        <v>61.051600000000001</v>
      </c>
      <c r="D2040">
        <v>5.3501000000000003</v>
      </c>
    </row>
    <row r="2041" spans="1:4" x14ac:dyDescent="0.55000000000000004">
      <c r="A2041">
        <v>184</v>
      </c>
      <c r="B2041" s="66">
        <v>46179.354166666657</v>
      </c>
      <c r="C2041">
        <v>61.0486</v>
      </c>
      <c r="D2041">
        <v>5.3552999999999997</v>
      </c>
    </row>
    <row r="2042" spans="1:4" x14ac:dyDescent="0.55000000000000004">
      <c r="A2042">
        <v>184</v>
      </c>
      <c r="B2042" s="66">
        <v>46179.357638888891</v>
      </c>
      <c r="C2042">
        <v>61.045999999999999</v>
      </c>
      <c r="D2042">
        <v>5.3613</v>
      </c>
    </row>
    <row r="2043" spans="1:4" x14ac:dyDescent="0.55000000000000004">
      <c r="A2043">
        <v>184</v>
      </c>
      <c r="B2043" s="66">
        <v>46179.361111111109</v>
      </c>
      <c r="C2043">
        <v>61.0441</v>
      </c>
      <c r="D2043">
        <v>5.3682999999999996</v>
      </c>
    </row>
    <row r="2044" spans="1:4" x14ac:dyDescent="0.55000000000000004">
      <c r="A2044">
        <v>184</v>
      </c>
      <c r="B2044" s="66">
        <v>46179.364583333343</v>
      </c>
      <c r="C2044">
        <v>61.043199999999999</v>
      </c>
      <c r="D2044">
        <v>5.3761999999999999</v>
      </c>
    </row>
    <row r="2045" spans="1:4" x14ac:dyDescent="0.55000000000000004">
      <c r="A2045">
        <v>184</v>
      </c>
      <c r="B2045" s="66">
        <v>46179.368055555547</v>
      </c>
      <c r="C2045">
        <v>61.042999999999999</v>
      </c>
      <c r="D2045">
        <v>5.3841999999999999</v>
      </c>
    </row>
    <row r="2046" spans="1:4" x14ac:dyDescent="0.55000000000000004">
      <c r="A2046">
        <v>184</v>
      </c>
      <c r="B2046" s="66">
        <v>46179.370682870373</v>
      </c>
      <c r="C2046">
        <v>61.042772999999997</v>
      </c>
      <c r="D2046">
        <v>5.3888913333333326</v>
      </c>
    </row>
    <row r="2047" spans="1:4" x14ac:dyDescent="0.55000000000000004">
      <c r="A2047">
        <v>185</v>
      </c>
      <c r="B2047" s="66">
        <v>46179.389201388891</v>
      </c>
      <c r="C2047">
        <v>61.052824000000001</v>
      </c>
      <c r="D2047">
        <v>5.3846579999999999</v>
      </c>
    </row>
    <row r="2048" spans="1:4" x14ac:dyDescent="0.55000000000000004">
      <c r="A2048">
        <v>185</v>
      </c>
      <c r="B2048" s="66">
        <v>46179.392361111109</v>
      </c>
      <c r="C2048">
        <v>61.056100000000001</v>
      </c>
      <c r="D2048">
        <v>5.3811999999999998</v>
      </c>
    </row>
    <row r="2049" spans="1:4" x14ac:dyDescent="0.55000000000000004">
      <c r="A2049">
        <v>185</v>
      </c>
      <c r="B2049" s="66">
        <v>46179.395833333343</v>
      </c>
      <c r="C2049">
        <v>61.058999999999997</v>
      </c>
      <c r="D2049">
        <v>5.3757999999999999</v>
      </c>
    </row>
    <row r="2050" spans="1:4" x14ac:dyDescent="0.55000000000000004">
      <c r="A2050">
        <v>185</v>
      </c>
      <c r="B2050" s="66">
        <v>46179.399305555547</v>
      </c>
      <c r="C2050">
        <v>61.061799999999998</v>
      </c>
      <c r="D2050">
        <v>5.3704000000000001</v>
      </c>
    </row>
    <row r="2051" spans="1:4" x14ac:dyDescent="0.55000000000000004">
      <c r="A2051">
        <v>185</v>
      </c>
      <c r="B2051" s="66">
        <v>46179.402777777781</v>
      </c>
      <c r="C2051">
        <v>61.065100000000001</v>
      </c>
      <c r="D2051">
        <v>5.3659999999999997</v>
      </c>
    </row>
    <row r="2052" spans="1:4" x14ac:dyDescent="0.55000000000000004">
      <c r="A2052">
        <v>185</v>
      </c>
      <c r="B2052" s="66">
        <v>46179.40625</v>
      </c>
      <c r="C2052">
        <v>61.0687</v>
      </c>
      <c r="D2052">
        <v>5.3628</v>
      </c>
    </row>
    <row r="2053" spans="1:4" x14ac:dyDescent="0.55000000000000004">
      <c r="A2053">
        <v>185</v>
      </c>
      <c r="B2053" s="66">
        <v>46179.409722222219</v>
      </c>
      <c r="C2053">
        <v>61.072800000000001</v>
      </c>
      <c r="D2053">
        <v>5.3620000000000001</v>
      </c>
    </row>
    <row r="2054" spans="1:4" x14ac:dyDescent="0.55000000000000004">
      <c r="A2054">
        <v>185</v>
      </c>
      <c r="B2054" s="66">
        <v>46179.413194444453</v>
      </c>
      <c r="C2054">
        <v>61.076700000000002</v>
      </c>
      <c r="D2054">
        <v>5.3597999999999999</v>
      </c>
    </row>
    <row r="2055" spans="1:4" x14ac:dyDescent="0.55000000000000004">
      <c r="A2055">
        <v>185</v>
      </c>
      <c r="B2055" s="66">
        <v>46179.416666666657</v>
      </c>
      <c r="C2055">
        <v>61.079799999999999</v>
      </c>
      <c r="D2055">
        <v>5.3551000000000002</v>
      </c>
    </row>
    <row r="2056" spans="1:4" x14ac:dyDescent="0.55000000000000004">
      <c r="A2056">
        <v>185</v>
      </c>
      <c r="B2056" s="66">
        <v>46179.420138888891</v>
      </c>
      <c r="C2056">
        <v>61.082000000000001</v>
      </c>
      <c r="D2056">
        <v>5.3490000000000002</v>
      </c>
    </row>
    <row r="2057" spans="1:4" x14ac:dyDescent="0.55000000000000004">
      <c r="A2057">
        <v>185</v>
      </c>
      <c r="B2057" s="66">
        <v>46179.420335648138</v>
      </c>
      <c r="C2057">
        <v>61.082034</v>
      </c>
      <c r="D2057">
        <v>5.3489093333333333</v>
      </c>
    </row>
    <row r="2058" spans="1:4" x14ac:dyDescent="0.55000000000000004">
      <c r="A2058">
        <v>186</v>
      </c>
      <c r="B2058" s="66">
        <v>46179.442662037043</v>
      </c>
      <c r="C2058">
        <v>61.085381333333331</v>
      </c>
      <c r="D2058">
        <v>5.3236093333333336</v>
      </c>
    </row>
    <row r="2059" spans="1:4" x14ac:dyDescent="0.55000000000000004">
      <c r="A2059">
        <v>186</v>
      </c>
      <c r="B2059" s="66">
        <v>46179.444444444453</v>
      </c>
      <c r="C2059">
        <v>61.086100000000002</v>
      </c>
      <c r="D2059">
        <v>5.3193999999999999</v>
      </c>
    </row>
    <row r="2060" spans="1:4" x14ac:dyDescent="0.55000000000000004">
      <c r="A2060">
        <v>186</v>
      </c>
      <c r="B2060" s="66">
        <v>46179.447916666657</v>
      </c>
      <c r="C2060">
        <v>61.088799999999999</v>
      </c>
      <c r="D2060">
        <v>5.3136000000000001</v>
      </c>
    </row>
    <row r="2061" spans="1:4" x14ac:dyDescent="0.55000000000000004">
      <c r="A2061">
        <v>186</v>
      </c>
      <c r="B2061" s="66">
        <v>46179.451388888891</v>
      </c>
      <c r="C2061">
        <v>61.091799999999999</v>
      </c>
      <c r="D2061">
        <v>5.3083999999999998</v>
      </c>
    </row>
    <row r="2062" spans="1:4" x14ac:dyDescent="0.55000000000000004">
      <c r="A2062">
        <v>186</v>
      </c>
      <c r="B2062" s="66">
        <v>46179.454861111109</v>
      </c>
      <c r="C2062">
        <v>61.093699999999998</v>
      </c>
      <c r="D2062">
        <v>5.3014000000000001</v>
      </c>
    </row>
    <row r="2063" spans="1:4" x14ac:dyDescent="0.55000000000000004">
      <c r="A2063">
        <v>186</v>
      </c>
      <c r="B2063" s="66">
        <v>46179.458333333343</v>
      </c>
      <c r="C2063">
        <v>61.0944</v>
      </c>
      <c r="D2063">
        <v>5.2934000000000001</v>
      </c>
    </row>
    <row r="2064" spans="1:4" x14ac:dyDescent="0.55000000000000004">
      <c r="A2064">
        <v>186</v>
      </c>
      <c r="B2064" s="66">
        <v>46179.461805555547</v>
      </c>
      <c r="C2064">
        <v>61.094299999999997</v>
      </c>
      <c r="D2064">
        <v>5.2853000000000003</v>
      </c>
    </row>
    <row r="2065" spans="1:4" x14ac:dyDescent="0.55000000000000004">
      <c r="A2065">
        <v>186</v>
      </c>
      <c r="B2065" s="66">
        <v>46179.465277777781</v>
      </c>
      <c r="C2065">
        <v>61.094099999999997</v>
      </c>
      <c r="D2065">
        <v>5.2771999999999997</v>
      </c>
    </row>
    <row r="2066" spans="1:4" x14ac:dyDescent="0.55000000000000004">
      <c r="A2066">
        <v>186</v>
      </c>
      <c r="B2066" s="66">
        <v>46179.46875</v>
      </c>
      <c r="C2066">
        <v>61.093699999999998</v>
      </c>
      <c r="D2066">
        <v>5.2691999999999997</v>
      </c>
    </row>
    <row r="2067" spans="1:4" x14ac:dyDescent="0.55000000000000004">
      <c r="A2067">
        <v>186</v>
      </c>
      <c r="B2067" s="66">
        <v>46179.472222222219</v>
      </c>
      <c r="C2067">
        <v>61.092199999999998</v>
      </c>
      <c r="D2067">
        <v>5.2618999999999998</v>
      </c>
    </row>
    <row r="2068" spans="1:4" x14ac:dyDescent="0.55000000000000004">
      <c r="A2068">
        <v>186</v>
      </c>
      <c r="B2068" s="66">
        <v>46179.47388888889</v>
      </c>
      <c r="C2068">
        <v>61.091672000000003</v>
      </c>
      <c r="D2068">
        <v>5.2600280000000001</v>
      </c>
    </row>
    <row r="2069" spans="1:4" x14ac:dyDescent="0.55000000000000004">
      <c r="A2069">
        <v>187</v>
      </c>
      <c r="B2069" s="66">
        <v>46179.492962962962</v>
      </c>
      <c r="C2069">
        <v>61.07859333333333</v>
      </c>
      <c r="D2069">
        <v>5.2745813333333329</v>
      </c>
    </row>
    <row r="2070" spans="1:4" x14ac:dyDescent="0.55000000000000004">
      <c r="A2070">
        <v>187</v>
      </c>
      <c r="B2070" s="66">
        <v>46179.493055555547</v>
      </c>
      <c r="C2070">
        <v>61.078499999999998</v>
      </c>
      <c r="D2070">
        <v>5.2747999999999999</v>
      </c>
    </row>
    <row r="2071" spans="1:4" x14ac:dyDescent="0.55000000000000004">
      <c r="A2071">
        <v>187</v>
      </c>
      <c r="B2071" s="66">
        <v>46179.496527777781</v>
      </c>
      <c r="C2071">
        <v>61.075400000000002</v>
      </c>
      <c r="D2071">
        <v>5.282</v>
      </c>
    </row>
    <row r="2072" spans="1:4" x14ac:dyDescent="0.55000000000000004">
      <c r="A2072">
        <v>187</v>
      </c>
      <c r="B2072" s="66">
        <v>46179.5</v>
      </c>
      <c r="C2072">
        <v>61.072499999999998</v>
      </c>
      <c r="D2072">
        <v>5.2892000000000001</v>
      </c>
    </row>
    <row r="2073" spans="1:4" x14ac:dyDescent="0.55000000000000004">
      <c r="A2073">
        <v>187</v>
      </c>
      <c r="B2073" s="66">
        <v>46179.503472222219</v>
      </c>
      <c r="C2073">
        <v>61.069299999999998</v>
      </c>
      <c r="D2073">
        <v>5.2961999999999998</v>
      </c>
    </row>
    <row r="2074" spans="1:4" x14ac:dyDescent="0.55000000000000004">
      <c r="A2074">
        <v>187</v>
      </c>
      <c r="B2074" s="66">
        <v>46179.506944444453</v>
      </c>
      <c r="C2074">
        <v>61.065600000000003</v>
      </c>
      <c r="D2074">
        <v>5.3018999999999998</v>
      </c>
    </row>
    <row r="2075" spans="1:4" x14ac:dyDescent="0.55000000000000004">
      <c r="A2075">
        <v>187</v>
      </c>
      <c r="B2075" s="66">
        <v>46179.510416666657</v>
      </c>
      <c r="C2075">
        <v>61.061999999999998</v>
      </c>
      <c r="D2075">
        <v>5.3086000000000002</v>
      </c>
    </row>
    <row r="2076" spans="1:4" x14ac:dyDescent="0.55000000000000004">
      <c r="A2076">
        <v>187</v>
      </c>
      <c r="B2076" s="66">
        <v>46179.513888888891</v>
      </c>
      <c r="C2076">
        <v>61.058700000000002</v>
      </c>
      <c r="D2076">
        <v>5.3155000000000001</v>
      </c>
    </row>
    <row r="2077" spans="1:4" x14ac:dyDescent="0.55000000000000004">
      <c r="A2077">
        <v>187</v>
      </c>
      <c r="B2077" s="66">
        <v>46179.517361111109</v>
      </c>
      <c r="C2077">
        <v>61.0548</v>
      </c>
      <c r="D2077">
        <v>5.3207000000000004</v>
      </c>
    </row>
    <row r="2078" spans="1:4" x14ac:dyDescent="0.55000000000000004">
      <c r="A2078">
        <v>187</v>
      </c>
      <c r="B2078" s="66">
        <v>46179.520833333343</v>
      </c>
      <c r="C2078">
        <v>61.051400000000001</v>
      </c>
      <c r="D2078">
        <v>5.3265000000000002</v>
      </c>
    </row>
    <row r="2079" spans="1:4" x14ac:dyDescent="0.55000000000000004">
      <c r="A2079">
        <v>187</v>
      </c>
      <c r="B2079" s="66">
        <v>46179.524085648147</v>
      </c>
      <c r="C2079">
        <v>61.048870999999998</v>
      </c>
      <c r="D2079">
        <v>5.3321199999999997</v>
      </c>
    </row>
    <row r="2080" spans="1:4" x14ac:dyDescent="0.55000000000000004">
      <c r="A2080">
        <v>188</v>
      </c>
      <c r="B2080" s="66">
        <v>46179.540949074071</v>
      </c>
      <c r="C2080">
        <v>61.041395999999999</v>
      </c>
      <c r="D2080">
        <v>5.3571986666666662</v>
      </c>
    </row>
    <row r="2081" spans="1:4" x14ac:dyDescent="0.55000000000000004">
      <c r="A2081">
        <v>188</v>
      </c>
      <c r="B2081" s="66">
        <v>46179.541666666657</v>
      </c>
      <c r="C2081">
        <v>61.040900000000001</v>
      </c>
      <c r="D2081">
        <v>5.3590999999999998</v>
      </c>
    </row>
    <row r="2082" spans="1:4" x14ac:dyDescent="0.55000000000000004">
      <c r="A2082">
        <v>188</v>
      </c>
      <c r="B2082" s="66">
        <v>46179.545138888891</v>
      </c>
      <c r="C2082">
        <v>61.039099999999998</v>
      </c>
      <c r="D2082">
        <v>5.367</v>
      </c>
    </row>
    <row r="2083" spans="1:4" x14ac:dyDescent="0.55000000000000004">
      <c r="A2083">
        <v>188</v>
      </c>
      <c r="B2083" s="66">
        <v>46179.548611111109</v>
      </c>
      <c r="C2083">
        <v>61.037399999999998</v>
      </c>
      <c r="D2083">
        <v>5.3746999999999998</v>
      </c>
    </row>
    <row r="2084" spans="1:4" x14ac:dyDescent="0.55000000000000004">
      <c r="A2084">
        <v>188</v>
      </c>
      <c r="B2084" s="66">
        <v>46179.552083333343</v>
      </c>
      <c r="C2084">
        <v>61.035699999999999</v>
      </c>
      <c r="D2084">
        <v>5.3827999999999996</v>
      </c>
    </row>
    <row r="2085" spans="1:4" x14ac:dyDescent="0.55000000000000004">
      <c r="A2085">
        <v>188</v>
      </c>
      <c r="B2085" s="66">
        <v>46179.555555555547</v>
      </c>
      <c r="C2085">
        <v>61.0349</v>
      </c>
      <c r="D2085">
        <v>5.3914999999999997</v>
      </c>
    </row>
    <row r="2086" spans="1:4" x14ac:dyDescent="0.55000000000000004">
      <c r="A2086">
        <v>188</v>
      </c>
      <c r="B2086" s="66">
        <v>46179.559027777781</v>
      </c>
      <c r="C2086">
        <v>61.035699999999999</v>
      </c>
      <c r="D2086">
        <v>5.4001999999999999</v>
      </c>
    </row>
    <row r="2087" spans="1:4" x14ac:dyDescent="0.55000000000000004">
      <c r="A2087">
        <v>188</v>
      </c>
      <c r="B2087" s="66">
        <v>46179.5625</v>
      </c>
      <c r="C2087">
        <v>61.0383</v>
      </c>
      <c r="D2087">
        <v>5.4071999999999996</v>
      </c>
    </row>
    <row r="2088" spans="1:4" x14ac:dyDescent="0.55000000000000004">
      <c r="A2088">
        <v>188</v>
      </c>
      <c r="B2088" s="66">
        <v>46179.565972222219</v>
      </c>
      <c r="C2088">
        <v>61.042099999999998</v>
      </c>
      <c r="D2088">
        <v>5.4097999999999997</v>
      </c>
    </row>
    <row r="2089" spans="1:4" x14ac:dyDescent="0.55000000000000004">
      <c r="A2089">
        <v>188</v>
      </c>
      <c r="B2089" s="66">
        <v>46179.569444444453</v>
      </c>
      <c r="C2089">
        <v>61.045999999999999</v>
      </c>
      <c r="D2089">
        <v>5.4090999999999996</v>
      </c>
    </row>
    <row r="2090" spans="1:4" x14ac:dyDescent="0.55000000000000004">
      <c r="A2090">
        <v>188</v>
      </c>
      <c r="B2090" s="66">
        <v>46179.572280092587</v>
      </c>
      <c r="C2090">
        <v>61.048531666666669</v>
      </c>
      <c r="D2090">
        <v>5.4085283333333338</v>
      </c>
    </row>
    <row r="2091" spans="1:4" x14ac:dyDescent="0.55000000000000004">
      <c r="A2091">
        <v>189</v>
      </c>
      <c r="B2091" s="66">
        <v>46179.591145833343</v>
      </c>
      <c r="C2091">
        <v>61.060575</v>
      </c>
      <c r="D2091">
        <v>5.3991749999999996</v>
      </c>
    </row>
    <row r="2092" spans="1:4" x14ac:dyDescent="0.55000000000000004">
      <c r="A2092">
        <v>189</v>
      </c>
      <c r="B2092" s="66">
        <v>46179.59375</v>
      </c>
      <c r="C2092">
        <v>61.0623</v>
      </c>
      <c r="D2092">
        <v>5.3952</v>
      </c>
    </row>
    <row r="2093" spans="1:4" x14ac:dyDescent="0.55000000000000004">
      <c r="A2093">
        <v>189</v>
      </c>
      <c r="B2093" s="66">
        <v>46179.597222222219</v>
      </c>
      <c r="C2093">
        <v>61.0642</v>
      </c>
      <c r="D2093">
        <v>5.3902000000000001</v>
      </c>
    </row>
    <row r="2094" spans="1:4" x14ac:dyDescent="0.55000000000000004">
      <c r="A2094">
        <v>189</v>
      </c>
      <c r="B2094" s="66">
        <v>46179.600694444453</v>
      </c>
      <c r="C2094">
        <v>61.066000000000003</v>
      </c>
      <c r="D2094">
        <v>5.3853999999999997</v>
      </c>
    </row>
    <row r="2095" spans="1:4" x14ac:dyDescent="0.55000000000000004">
      <c r="A2095">
        <v>189</v>
      </c>
      <c r="B2095" s="66">
        <v>46179.604166666657</v>
      </c>
      <c r="C2095">
        <v>61.068300000000001</v>
      </c>
      <c r="D2095">
        <v>5.3811</v>
      </c>
    </row>
    <row r="2096" spans="1:4" x14ac:dyDescent="0.55000000000000004">
      <c r="A2096">
        <v>189</v>
      </c>
      <c r="B2096" s="66">
        <v>46179.607638888891</v>
      </c>
      <c r="C2096">
        <v>61.070999999999998</v>
      </c>
      <c r="D2096">
        <v>5.3768000000000002</v>
      </c>
    </row>
    <row r="2097" spans="1:4" x14ac:dyDescent="0.55000000000000004">
      <c r="A2097">
        <v>189</v>
      </c>
      <c r="B2097" s="66">
        <v>46179.611111111109</v>
      </c>
      <c r="C2097">
        <v>61.074100000000001</v>
      </c>
      <c r="D2097">
        <v>5.3728999999999996</v>
      </c>
    </row>
    <row r="2098" spans="1:4" x14ac:dyDescent="0.55000000000000004">
      <c r="A2098">
        <v>189</v>
      </c>
      <c r="B2098" s="66">
        <v>46179.614583333343</v>
      </c>
      <c r="C2098">
        <v>61.077500000000001</v>
      </c>
      <c r="D2098">
        <v>5.3693999999999997</v>
      </c>
    </row>
    <row r="2099" spans="1:4" x14ac:dyDescent="0.55000000000000004">
      <c r="A2099">
        <v>189</v>
      </c>
      <c r="B2099" s="66">
        <v>46179.618055555547</v>
      </c>
      <c r="C2099">
        <v>61.080500000000001</v>
      </c>
      <c r="D2099">
        <v>5.3640999999999996</v>
      </c>
    </row>
    <row r="2100" spans="1:4" x14ac:dyDescent="0.55000000000000004">
      <c r="A2100">
        <v>189</v>
      </c>
      <c r="B2100" s="66">
        <v>46179.621527777781</v>
      </c>
      <c r="C2100">
        <v>61.083199999999998</v>
      </c>
      <c r="D2100">
        <v>5.3582999999999998</v>
      </c>
    </row>
    <row r="2101" spans="1:4" x14ac:dyDescent="0.55000000000000004">
      <c r="A2101">
        <v>189</v>
      </c>
      <c r="B2101" s="66">
        <v>46179.62222222222</v>
      </c>
      <c r="C2101">
        <v>61.083300000000001</v>
      </c>
      <c r="D2101">
        <v>5.3578799999999998</v>
      </c>
    </row>
    <row r="2102" spans="1:4" x14ac:dyDescent="0.55000000000000004">
      <c r="A2102">
        <v>190</v>
      </c>
      <c r="B2102" s="66">
        <v>46179.640509259261</v>
      </c>
      <c r="C2102">
        <v>61.084220000000002</v>
      </c>
      <c r="D2102">
        <v>5.3275933333333327</v>
      </c>
    </row>
    <row r="2103" spans="1:4" x14ac:dyDescent="0.55000000000000004">
      <c r="A2103">
        <v>190</v>
      </c>
      <c r="B2103" s="66">
        <v>46179.642361111109</v>
      </c>
      <c r="C2103">
        <v>61.0839</v>
      </c>
      <c r="D2103">
        <v>5.3228999999999997</v>
      </c>
    </row>
    <row r="2104" spans="1:4" x14ac:dyDescent="0.55000000000000004">
      <c r="A2104">
        <v>190</v>
      </c>
      <c r="B2104" s="66">
        <v>46179.645833333343</v>
      </c>
      <c r="C2104">
        <v>61.083599999999997</v>
      </c>
      <c r="D2104">
        <v>5.3151999999999999</v>
      </c>
    </row>
    <row r="2105" spans="1:4" x14ac:dyDescent="0.55000000000000004">
      <c r="A2105">
        <v>190</v>
      </c>
      <c r="B2105" s="66">
        <v>46179.649305555547</v>
      </c>
      <c r="C2105">
        <v>61.083199999999998</v>
      </c>
      <c r="D2105">
        <v>5.3072999999999997</v>
      </c>
    </row>
    <row r="2106" spans="1:4" x14ac:dyDescent="0.55000000000000004">
      <c r="A2106">
        <v>190</v>
      </c>
      <c r="B2106" s="66">
        <v>46179.652777777781</v>
      </c>
      <c r="C2106">
        <v>61.083100000000002</v>
      </c>
      <c r="D2106">
        <v>5.2994000000000003</v>
      </c>
    </row>
    <row r="2107" spans="1:4" x14ac:dyDescent="0.55000000000000004">
      <c r="A2107">
        <v>190</v>
      </c>
      <c r="B2107" s="66">
        <v>46179.65625</v>
      </c>
      <c r="C2107">
        <v>61.083500000000001</v>
      </c>
      <c r="D2107">
        <v>5.2910000000000004</v>
      </c>
    </row>
    <row r="2108" spans="1:4" x14ac:dyDescent="0.55000000000000004">
      <c r="A2108">
        <v>190</v>
      </c>
      <c r="B2108" s="66">
        <v>46179.659722222219</v>
      </c>
      <c r="C2108">
        <v>61.083399999999997</v>
      </c>
      <c r="D2108">
        <v>5.2823000000000002</v>
      </c>
    </row>
    <row r="2109" spans="1:4" x14ac:dyDescent="0.55000000000000004">
      <c r="A2109">
        <v>190</v>
      </c>
      <c r="B2109" s="66">
        <v>46179.663194444453</v>
      </c>
      <c r="C2109">
        <v>61.082599999999999</v>
      </c>
      <c r="D2109">
        <v>5.2736999999999998</v>
      </c>
    </row>
    <row r="2110" spans="1:4" x14ac:dyDescent="0.55000000000000004">
      <c r="A2110">
        <v>190</v>
      </c>
      <c r="B2110" s="66">
        <v>46179.666666666657</v>
      </c>
      <c r="C2110">
        <v>61.082099999999997</v>
      </c>
      <c r="D2110">
        <v>5.2652999999999999</v>
      </c>
    </row>
    <row r="2111" spans="1:4" x14ac:dyDescent="0.55000000000000004">
      <c r="A2111">
        <v>190</v>
      </c>
      <c r="B2111" s="66">
        <v>46179.670138888891</v>
      </c>
      <c r="C2111">
        <v>61.081600000000002</v>
      </c>
      <c r="D2111">
        <v>5.2571000000000003</v>
      </c>
    </row>
    <row r="2112" spans="1:4" x14ac:dyDescent="0.55000000000000004">
      <c r="A2112">
        <v>190</v>
      </c>
      <c r="B2112" s="66">
        <v>46179.671400462961</v>
      </c>
      <c r="C2112">
        <v>61.081454666666673</v>
      </c>
      <c r="D2112">
        <v>5.2557556666666656</v>
      </c>
    </row>
    <row r="2113" spans="1:4" x14ac:dyDescent="0.55000000000000004">
      <c r="A2113">
        <v>191</v>
      </c>
      <c r="B2113" s="66">
        <v>46180.329004629632</v>
      </c>
      <c r="C2113">
        <v>61.080818000000001</v>
      </c>
      <c r="D2113">
        <v>5.061644666666667</v>
      </c>
    </row>
    <row r="2114" spans="1:4" x14ac:dyDescent="0.55000000000000004">
      <c r="A2114">
        <v>191</v>
      </c>
      <c r="B2114" s="66">
        <v>46180.329861111109</v>
      </c>
      <c r="C2114">
        <v>61.080300000000001</v>
      </c>
      <c r="D2114">
        <v>5.0594000000000001</v>
      </c>
    </row>
    <row r="2115" spans="1:4" x14ac:dyDescent="0.55000000000000004">
      <c r="A2115">
        <v>191</v>
      </c>
      <c r="B2115" s="66">
        <v>46180.333333333343</v>
      </c>
      <c r="C2115">
        <v>61.078000000000003</v>
      </c>
      <c r="D2115">
        <v>5.0522999999999998</v>
      </c>
    </row>
    <row r="2116" spans="1:4" x14ac:dyDescent="0.55000000000000004">
      <c r="A2116">
        <v>191</v>
      </c>
      <c r="B2116" s="66">
        <v>46180.336805555547</v>
      </c>
      <c r="C2116">
        <v>61.075200000000002</v>
      </c>
      <c r="D2116">
        <v>5.0458999999999996</v>
      </c>
    </row>
    <row r="2117" spans="1:4" x14ac:dyDescent="0.55000000000000004">
      <c r="A2117">
        <v>191</v>
      </c>
      <c r="B2117" s="66">
        <v>46180.340277777781</v>
      </c>
      <c r="C2117">
        <v>61.072200000000002</v>
      </c>
      <c r="D2117">
        <v>5.04</v>
      </c>
    </row>
    <row r="2118" spans="1:4" x14ac:dyDescent="0.55000000000000004">
      <c r="A2118">
        <v>191</v>
      </c>
      <c r="B2118" s="66">
        <v>46180.34375</v>
      </c>
      <c r="C2118">
        <v>61.069600000000001</v>
      </c>
      <c r="D2118">
        <v>5.0335000000000001</v>
      </c>
    </row>
    <row r="2119" spans="1:4" x14ac:dyDescent="0.55000000000000004">
      <c r="A2119">
        <v>191</v>
      </c>
      <c r="B2119" s="66">
        <v>46180.347222222219</v>
      </c>
      <c r="C2119">
        <v>61.067700000000002</v>
      </c>
      <c r="D2119">
        <v>5.0262000000000002</v>
      </c>
    </row>
    <row r="2120" spans="1:4" x14ac:dyDescent="0.55000000000000004">
      <c r="A2120">
        <v>191</v>
      </c>
      <c r="B2120" s="66">
        <v>46180.350694444453</v>
      </c>
      <c r="C2120">
        <v>61.066200000000002</v>
      </c>
      <c r="D2120">
        <v>5.0183999999999997</v>
      </c>
    </row>
    <row r="2121" spans="1:4" x14ac:dyDescent="0.55000000000000004">
      <c r="A2121">
        <v>191</v>
      </c>
      <c r="B2121" s="66">
        <v>46180.354166666657</v>
      </c>
      <c r="C2121">
        <v>61.064799999999998</v>
      </c>
      <c r="D2121">
        <v>5.0105000000000004</v>
      </c>
    </row>
    <row r="2122" spans="1:4" x14ac:dyDescent="0.55000000000000004">
      <c r="A2122">
        <v>191</v>
      </c>
      <c r="B2122" s="66">
        <v>46180.357638888891</v>
      </c>
      <c r="C2122">
        <v>61.063600000000001</v>
      </c>
      <c r="D2122">
        <v>5.0026000000000002</v>
      </c>
    </row>
    <row r="2123" spans="1:4" x14ac:dyDescent="0.55000000000000004">
      <c r="A2123">
        <v>191</v>
      </c>
      <c r="B2123" s="66">
        <v>46180.360821759263</v>
      </c>
      <c r="C2123">
        <v>61.062224999999998</v>
      </c>
      <c r="D2123">
        <v>4.9963666666666668</v>
      </c>
    </row>
    <row r="2124" spans="1:4" x14ac:dyDescent="0.55000000000000004">
      <c r="A2124">
        <v>192</v>
      </c>
      <c r="B2124" s="66">
        <v>46180.38349537037</v>
      </c>
      <c r="C2124">
        <v>61.068173999999999</v>
      </c>
      <c r="D2124">
        <v>5.0053713333333336</v>
      </c>
    </row>
    <row r="2125" spans="1:4" x14ac:dyDescent="0.55000000000000004">
      <c r="A2125">
        <v>192</v>
      </c>
      <c r="B2125" s="66">
        <v>46180.385416666657</v>
      </c>
      <c r="C2125">
        <v>61.07</v>
      </c>
      <c r="D2125">
        <v>5.0092999999999996</v>
      </c>
    </row>
    <row r="2126" spans="1:4" x14ac:dyDescent="0.55000000000000004">
      <c r="A2126">
        <v>192</v>
      </c>
      <c r="B2126" s="66">
        <v>46180.388888888891</v>
      </c>
      <c r="C2126">
        <v>61.073700000000002</v>
      </c>
      <c r="D2126">
        <v>5.0141999999999998</v>
      </c>
    </row>
    <row r="2127" spans="1:4" x14ac:dyDescent="0.55000000000000004">
      <c r="A2127">
        <v>192</v>
      </c>
      <c r="B2127" s="66">
        <v>46180.392361111109</v>
      </c>
      <c r="C2127">
        <v>61.0777</v>
      </c>
      <c r="D2127">
        <v>5.0182000000000002</v>
      </c>
    </row>
    <row r="2128" spans="1:4" x14ac:dyDescent="0.55000000000000004">
      <c r="A2128">
        <v>192</v>
      </c>
      <c r="B2128" s="66">
        <v>46180.395833333343</v>
      </c>
      <c r="C2128">
        <v>61.081499999999998</v>
      </c>
      <c r="D2128">
        <v>5.0220000000000002</v>
      </c>
    </row>
    <row r="2129" spans="1:4" x14ac:dyDescent="0.55000000000000004">
      <c r="A2129">
        <v>192</v>
      </c>
      <c r="B2129" s="66">
        <v>46180.399305555547</v>
      </c>
      <c r="C2129">
        <v>61.084600000000002</v>
      </c>
      <c r="D2129">
        <v>5.0278</v>
      </c>
    </row>
    <row r="2130" spans="1:4" x14ac:dyDescent="0.55000000000000004">
      <c r="A2130">
        <v>192</v>
      </c>
      <c r="B2130" s="66">
        <v>46180.402777777781</v>
      </c>
      <c r="C2130">
        <v>61.087000000000003</v>
      </c>
      <c r="D2130">
        <v>5.0350000000000001</v>
      </c>
    </row>
    <row r="2131" spans="1:4" x14ac:dyDescent="0.55000000000000004">
      <c r="A2131">
        <v>192</v>
      </c>
      <c r="B2131" s="66">
        <v>46180.40625</v>
      </c>
      <c r="C2131">
        <v>61.089500000000001</v>
      </c>
      <c r="D2131">
        <v>5.0419999999999998</v>
      </c>
    </row>
    <row r="2132" spans="1:4" x14ac:dyDescent="0.55000000000000004">
      <c r="A2132">
        <v>192</v>
      </c>
      <c r="B2132" s="66">
        <v>46180.409722222219</v>
      </c>
      <c r="C2132">
        <v>61.091900000000003</v>
      </c>
      <c r="D2132">
        <v>5.0488999999999997</v>
      </c>
    </row>
    <row r="2133" spans="1:4" x14ac:dyDescent="0.55000000000000004">
      <c r="A2133">
        <v>192</v>
      </c>
      <c r="B2133" s="66">
        <v>46180.413194444453</v>
      </c>
      <c r="C2133">
        <v>61.093800000000002</v>
      </c>
      <c r="D2133">
        <v>5.0563000000000002</v>
      </c>
    </row>
    <row r="2134" spans="1:4" x14ac:dyDescent="0.55000000000000004">
      <c r="A2134">
        <v>192</v>
      </c>
      <c r="B2134" s="66">
        <v>46180.414768518523</v>
      </c>
      <c r="C2134">
        <v>61.094253333333327</v>
      </c>
      <c r="D2134">
        <v>5.0582493333333334</v>
      </c>
    </row>
    <row r="2135" spans="1:4" x14ac:dyDescent="0.55000000000000004">
      <c r="A2135">
        <v>193</v>
      </c>
      <c r="B2135" s="66">
        <v>46180.432754629634</v>
      </c>
      <c r="C2135">
        <v>61.091723333333327</v>
      </c>
      <c r="D2135">
        <v>5.0482499999999986</v>
      </c>
    </row>
    <row r="2136" spans="1:4" x14ac:dyDescent="0.55000000000000004">
      <c r="A2136">
        <v>193</v>
      </c>
      <c r="B2136" s="66">
        <v>46180.434027777781</v>
      </c>
      <c r="C2136">
        <v>61.091099999999997</v>
      </c>
      <c r="D2136">
        <v>5.0454999999999997</v>
      </c>
    </row>
    <row r="2137" spans="1:4" x14ac:dyDescent="0.55000000000000004">
      <c r="A2137">
        <v>193</v>
      </c>
      <c r="B2137" s="66">
        <v>46180.4375</v>
      </c>
      <c r="C2137">
        <v>61.09</v>
      </c>
      <c r="D2137">
        <v>5.0382999999999996</v>
      </c>
    </row>
    <row r="2138" spans="1:4" x14ac:dyDescent="0.55000000000000004">
      <c r="A2138">
        <v>193</v>
      </c>
      <c r="B2138" s="66">
        <v>46180.440972222219</v>
      </c>
      <c r="C2138">
        <v>61.089500000000001</v>
      </c>
      <c r="D2138">
        <v>5.0301999999999998</v>
      </c>
    </row>
    <row r="2139" spans="1:4" x14ac:dyDescent="0.55000000000000004">
      <c r="A2139">
        <v>193</v>
      </c>
      <c r="B2139" s="66">
        <v>46180.444444444453</v>
      </c>
      <c r="C2139">
        <v>61.088200000000001</v>
      </c>
      <c r="D2139">
        <v>5.0225999999999997</v>
      </c>
    </row>
    <row r="2140" spans="1:4" x14ac:dyDescent="0.55000000000000004">
      <c r="A2140">
        <v>193</v>
      </c>
      <c r="B2140" s="66">
        <v>46180.447916666657</v>
      </c>
      <c r="C2140">
        <v>61.086500000000001</v>
      </c>
      <c r="D2140">
        <v>5.0148999999999999</v>
      </c>
    </row>
    <row r="2141" spans="1:4" x14ac:dyDescent="0.55000000000000004">
      <c r="A2141">
        <v>193</v>
      </c>
      <c r="B2141" s="66">
        <v>46180.451388888891</v>
      </c>
      <c r="C2141">
        <v>61.084699999999998</v>
      </c>
      <c r="D2141">
        <v>5.0073999999999996</v>
      </c>
    </row>
    <row r="2142" spans="1:4" x14ac:dyDescent="0.55000000000000004">
      <c r="A2142">
        <v>193</v>
      </c>
      <c r="B2142" s="66">
        <v>46180.454861111109</v>
      </c>
      <c r="C2142">
        <v>61.082999999999998</v>
      </c>
      <c r="D2142">
        <v>4.9996</v>
      </c>
    </row>
    <row r="2143" spans="1:4" x14ac:dyDescent="0.55000000000000004">
      <c r="A2143">
        <v>193</v>
      </c>
      <c r="B2143" s="66">
        <v>46180.458333333343</v>
      </c>
      <c r="C2143">
        <v>61.080199999999998</v>
      </c>
      <c r="D2143">
        <v>4.9931999999999999</v>
      </c>
    </row>
    <row r="2144" spans="1:4" x14ac:dyDescent="0.55000000000000004">
      <c r="A2144">
        <v>193</v>
      </c>
      <c r="B2144" s="66">
        <v>46180.461805555547</v>
      </c>
      <c r="C2144">
        <v>61.076599999999999</v>
      </c>
      <c r="D2144">
        <v>4.9884000000000004</v>
      </c>
    </row>
    <row r="2145" spans="1:4" x14ac:dyDescent="0.55000000000000004">
      <c r="A2145">
        <v>193</v>
      </c>
      <c r="B2145" s="66">
        <v>46180.464050925933</v>
      </c>
      <c r="C2145">
        <v>61.074595333333328</v>
      </c>
      <c r="D2145">
        <v>4.9862660000000014</v>
      </c>
    </row>
    <row r="2146" spans="1:4" x14ac:dyDescent="0.55000000000000004">
      <c r="A2146">
        <v>194</v>
      </c>
      <c r="B2146" s="66">
        <v>46180.487592592603</v>
      </c>
      <c r="C2146">
        <v>61.074567999999999</v>
      </c>
      <c r="D2146">
        <v>5.0177666666666667</v>
      </c>
    </row>
    <row r="2147" spans="1:4" x14ac:dyDescent="0.55000000000000004">
      <c r="A2147">
        <v>194</v>
      </c>
      <c r="B2147" s="66">
        <v>46180.489583333343</v>
      </c>
      <c r="C2147">
        <v>61.075600000000001</v>
      </c>
      <c r="D2147">
        <v>5.0235000000000003</v>
      </c>
    </row>
    <row r="2148" spans="1:4" x14ac:dyDescent="0.55000000000000004">
      <c r="A2148">
        <v>194</v>
      </c>
      <c r="B2148" s="66">
        <v>46180.493055555547</v>
      </c>
      <c r="C2148">
        <v>61.076599999999999</v>
      </c>
      <c r="D2148">
        <v>5.0326000000000004</v>
      </c>
    </row>
    <row r="2149" spans="1:4" x14ac:dyDescent="0.55000000000000004">
      <c r="A2149">
        <v>194</v>
      </c>
      <c r="B2149" s="66">
        <v>46180.496527777781</v>
      </c>
      <c r="C2149">
        <v>61.077300000000001</v>
      </c>
      <c r="D2149">
        <v>5.0418000000000003</v>
      </c>
    </row>
    <row r="2150" spans="1:4" x14ac:dyDescent="0.55000000000000004">
      <c r="A2150">
        <v>194</v>
      </c>
      <c r="B2150" s="66">
        <v>46180.5</v>
      </c>
      <c r="C2150">
        <v>61.077399999999997</v>
      </c>
      <c r="D2150">
        <v>5.0507999999999997</v>
      </c>
    </row>
    <row r="2151" spans="1:4" x14ac:dyDescent="0.55000000000000004">
      <c r="A2151">
        <v>194</v>
      </c>
      <c r="B2151" s="66">
        <v>46180.503472222219</v>
      </c>
      <c r="C2151">
        <v>61.077300000000001</v>
      </c>
      <c r="D2151">
        <v>5.0597000000000003</v>
      </c>
    </row>
    <row r="2152" spans="1:4" x14ac:dyDescent="0.55000000000000004">
      <c r="A2152">
        <v>194</v>
      </c>
      <c r="B2152" s="66">
        <v>46180.506944444453</v>
      </c>
      <c r="C2152">
        <v>61.078000000000003</v>
      </c>
      <c r="D2152">
        <v>5.0686999999999998</v>
      </c>
    </row>
    <row r="2153" spans="1:4" x14ac:dyDescent="0.55000000000000004">
      <c r="A2153">
        <v>194</v>
      </c>
      <c r="B2153" s="66">
        <v>46180.510416666657</v>
      </c>
      <c r="C2153">
        <v>61.080800000000004</v>
      </c>
      <c r="D2153">
        <v>5.0761000000000003</v>
      </c>
    </row>
    <row r="2154" spans="1:4" x14ac:dyDescent="0.55000000000000004">
      <c r="A2154">
        <v>194</v>
      </c>
      <c r="B2154" s="66">
        <v>46180.513888888891</v>
      </c>
      <c r="C2154">
        <v>61.0852</v>
      </c>
      <c r="D2154">
        <v>5.0799000000000003</v>
      </c>
    </row>
    <row r="2155" spans="1:4" x14ac:dyDescent="0.55000000000000004">
      <c r="A2155">
        <v>194</v>
      </c>
      <c r="B2155" s="66">
        <v>46180.517361111109</v>
      </c>
      <c r="C2155">
        <v>61.089599999999997</v>
      </c>
      <c r="D2155">
        <v>5.0820999999999996</v>
      </c>
    </row>
    <row r="2156" spans="1:4" x14ac:dyDescent="0.55000000000000004">
      <c r="A2156">
        <v>194</v>
      </c>
      <c r="B2156" s="66">
        <v>46180.518761574072</v>
      </c>
      <c r="C2156">
        <v>61.090527666666667</v>
      </c>
      <c r="D2156">
        <v>5.0829066666666662</v>
      </c>
    </row>
    <row r="2157" spans="1:4" x14ac:dyDescent="0.55000000000000004">
      <c r="A2157">
        <v>194</v>
      </c>
      <c r="B2157" s="66">
        <v>46180.520833333343</v>
      </c>
      <c r="C2157">
        <v>61.091900000000003</v>
      </c>
      <c r="D2157">
        <v>5.0841000000000003</v>
      </c>
    </row>
    <row r="2158" spans="1:4" x14ac:dyDescent="0.55000000000000004">
      <c r="A2158">
        <v>194</v>
      </c>
      <c r="B2158" s="66">
        <v>46180.524305555547</v>
      </c>
      <c r="C2158">
        <v>61.093899999999998</v>
      </c>
      <c r="D2158">
        <v>5.0865</v>
      </c>
    </row>
    <row r="2159" spans="1:4" x14ac:dyDescent="0.55000000000000004">
      <c r="A2159">
        <v>194</v>
      </c>
      <c r="B2159" s="66">
        <v>46180.527777777781</v>
      </c>
      <c r="C2159">
        <v>61.095300000000002</v>
      </c>
      <c r="D2159">
        <v>5.0852000000000004</v>
      </c>
    </row>
    <row r="2160" spans="1:4" x14ac:dyDescent="0.55000000000000004">
      <c r="A2160">
        <v>194</v>
      </c>
      <c r="B2160" s="66">
        <v>46180.53125</v>
      </c>
      <c r="C2160">
        <v>61.0931</v>
      </c>
      <c r="D2160">
        <v>5.0801999999999996</v>
      </c>
    </row>
    <row r="2161" spans="1:4" x14ac:dyDescent="0.55000000000000004">
      <c r="A2161">
        <v>194</v>
      </c>
      <c r="B2161" s="66">
        <v>46180.534722222219</v>
      </c>
      <c r="C2161">
        <v>61.090499999999999</v>
      </c>
      <c r="D2161">
        <v>5.0735000000000001</v>
      </c>
    </row>
    <row r="2162" spans="1:4" x14ac:dyDescent="0.55000000000000004">
      <c r="A2162">
        <v>194</v>
      </c>
      <c r="B2162" s="66">
        <v>46180.536770833343</v>
      </c>
      <c r="C2162">
        <v>61.089143</v>
      </c>
      <c r="D2162">
        <v>5.0693700000000002</v>
      </c>
    </row>
    <row r="2163" spans="1:4" x14ac:dyDescent="0.55000000000000004">
      <c r="A2163">
        <v>194</v>
      </c>
      <c r="B2163" s="66">
        <v>46180.538194444453</v>
      </c>
      <c r="C2163">
        <v>61.088200000000001</v>
      </c>
      <c r="D2163">
        <v>5.0664999999999996</v>
      </c>
    </row>
    <row r="2164" spans="1:4" x14ac:dyDescent="0.55000000000000004">
      <c r="A2164">
        <v>194</v>
      </c>
      <c r="B2164" s="66">
        <v>46180.541666666657</v>
      </c>
      <c r="C2164">
        <v>61.086399999999998</v>
      </c>
      <c r="D2164">
        <v>5.0599999999999996</v>
      </c>
    </row>
    <row r="2165" spans="1:4" x14ac:dyDescent="0.55000000000000004">
      <c r="A2165">
        <v>194</v>
      </c>
      <c r="B2165" s="66">
        <v>46180.545138888891</v>
      </c>
      <c r="C2165">
        <v>61.084600000000002</v>
      </c>
      <c r="D2165">
        <v>5.0533999999999999</v>
      </c>
    </row>
    <row r="2166" spans="1:4" x14ac:dyDescent="0.55000000000000004">
      <c r="A2166">
        <v>194</v>
      </c>
      <c r="B2166" s="66">
        <v>46180.548611111109</v>
      </c>
      <c r="C2166">
        <v>61.0822</v>
      </c>
      <c r="D2166">
        <v>5.0471000000000004</v>
      </c>
    </row>
    <row r="2167" spans="1:4" x14ac:dyDescent="0.55000000000000004">
      <c r="A2167">
        <v>194</v>
      </c>
      <c r="B2167" s="66">
        <v>46180.552083333343</v>
      </c>
      <c r="C2167">
        <v>61.079300000000003</v>
      </c>
      <c r="D2167">
        <v>5.0415000000000001</v>
      </c>
    </row>
    <row r="2168" spans="1:4" x14ac:dyDescent="0.55000000000000004">
      <c r="A2168">
        <v>194</v>
      </c>
      <c r="B2168" s="66">
        <v>46180.555555555547</v>
      </c>
      <c r="C2168">
        <v>61.076599999999999</v>
      </c>
      <c r="D2168">
        <v>5.0354000000000001</v>
      </c>
    </row>
    <row r="2169" spans="1:4" x14ac:dyDescent="0.55000000000000004">
      <c r="A2169">
        <v>194</v>
      </c>
      <c r="B2169" s="66">
        <v>46180.559027777781</v>
      </c>
      <c r="C2169">
        <v>61.0749</v>
      </c>
      <c r="D2169">
        <v>5.0278999999999998</v>
      </c>
    </row>
    <row r="2170" spans="1:4" x14ac:dyDescent="0.55000000000000004">
      <c r="A2170">
        <v>194</v>
      </c>
      <c r="B2170" s="66">
        <v>46180.5625</v>
      </c>
      <c r="C2170">
        <v>61.073700000000002</v>
      </c>
      <c r="D2170">
        <v>5.0198999999999998</v>
      </c>
    </row>
    <row r="2171" spans="1:4" x14ac:dyDescent="0.55000000000000004">
      <c r="A2171">
        <v>194</v>
      </c>
      <c r="B2171" s="66">
        <v>46180.565972222219</v>
      </c>
      <c r="C2171">
        <v>61.071800000000003</v>
      </c>
      <c r="D2171">
        <v>5.0122999999999998</v>
      </c>
    </row>
    <row r="2172" spans="1:4" x14ac:dyDescent="0.55000000000000004">
      <c r="A2172">
        <v>194</v>
      </c>
      <c r="B2172" s="66">
        <v>46180.568032407413</v>
      </c>
      <c r="C2172">
        <v>61.071088000000003</v>
      </c>
      <c r="D2172">
        <v>5.0095706666666668</v>
      </c>
    </row>
    <row r="2173" spans="1:4" x14ac:dyDescent="0.55000000000000004">
      <c r="A2173">
        <v>195</v>
      </c>
      <c r="B2173" s="66">
        <v>46181.374421296299</v>
      </c>
      <c r="C2173">
        <v>61.108166666666662</v>
      </c>
      <c r="D2173">
        <v>5.1985833333333336</v>
      </c>
    </row>
    <row r="2174" spans="1:4" x14ac:dyDescent="0.55000000000000004">
      <c r="A2174">
        <v>195</v>
      </c>
      <c r="B2174" s="66">
        <v>46181.375</v>
      </c>
      <c r="C2174">
        <v>61.108899999999998</v>
      </c>
      <c r="D2174">
        <v>5.1974999999999998</v>
      </c>
    </row>
    <row r="2175" spans="1:4" x14ac:dyDescent="0.55000000000000004">
      <c r="A2175">
        <v>195</v>
      </c>
      <c r="B2175" s="66">
        <v>46181.378472222219</v>
      </c>
      <c r="C2175">
        <v>61.1126</v>
      </c>
      <c r="D2175">
        <v>5.1931000000000003</v>
      </c>
    </row>
    <row r="2176" spans="1:4" x14ac:dyDescent="0.55000000000000004">
      <c r="A2176">
        <v>195</v>
      </c>
      <c r="B2176" s="66">
        <v>46181.381944444453</v>
      </c>
      <c r="C2176">
        <v>61.116700000000002</v>
      </c>
      <c r="D2176">
        <v>5.1902999999999997</v>
      </c>
    </row>
    <row r="2177" spans="1:4" x14ac:dyDescent="0.55000000000000004">
      <c r="A2177">
        <v>195</v>
      </c>
      <c r="B2177" s="66">
        <v>46181.385416666657</v>
      </c>
      <c r="C2177">
        <v>61.120800000000003</v>
      </c>
      <c r="D2177">
        <v>5.1879999999999997</v>
      </c>
    </row>
    <row r="2178" spans="1:4" x14ac:dyDescent="0.55000000000000004">
      <c r="A2178">
        <v>195</v>
      </c>
      <c r="B2178" s="66">
        <v>46181.388888888891</v>
      </c>
      <c r="C2178">
        <v>61.124699999999997</v>
      </c>
      <c r="D2178">
        <v>5.1841999999999997</v>
      </c>
    </row>
    <row r="2179" spans="1:4" x14ac:dyDescent="0.55000000000000004">
      <c r="A2179">
        <v>195</v>
      </c>
      <c r="B2179" s="66">
        <v>46181.392361111109</v>
      </c>
      <c r="C2179">
        <v>61.128100000000003</v>
      </c>
      <c r="D2179">
        <v>5.1786000000000003</v>
      </c>
    </row>
    <row r="2180" spans="1:4" x14ac:dyDescent="0.55000000000000004">
      <c r="A2180">
        <v>195</v>
      </c>
      <c r="B2180" s="66">
        <v>46181.395833333343</v>
      </c>
      <c r="C2180">
        <v>61.130899999999997</v>
      </c>
      <c r="D2180">
        <v>5.1719999999999997</v>
      </c>
    </row>
    <row r="2181" spans="1:4" x14ac:dyDescent="0.55000000000000004">
      <c r="A2181">
        <v>195</v>
      </c>
      <c r="B2181" s="66">
        <v>46181.399305555547</v>
      </c>
      <c r="C2181">
        <v>61.133899999999997</v>
      </c>
      <c r="D2181">
        <v>5.1654</v>
      </c>
    </row>
    <row r="2182" spans="1:4" x14ac:dyDescent="0.55000000000000004">
      <c r="A2182">
        <v>195</v>
      </c>
      <c r="B2182" s="66">
        <v>46181.402777777781</v>
      </c>
      <c r="C2182">
        <v>61.136499999999998</v>
      </c>
      <c r="D2182">
        <v>5.1584000000000003</v>
      </c>
    </row>
    <row r="2183" spans="1:4" x14ac:dyDescent="0.55000000000000004">
      <c r="A2183">
        <v>195</v>
      </c>
      <c r="B2183" s="66">
        <v>46181.405509259261</v>
      </c>
      <c r="C2183">
        <v>61.138230666666672</v>
      </c>
      <c r="D2183">
        <v>5.1539160000000006</v>
      </c>
    </row>
    <row r="2184" spans="1:4" x14ac:dyDescent="0.55000000000000004">
      <c r="A2184">
        <v>196</v>
      </c>
      <c r="B2184" s="66">
        <v>46181.438680555562</v>
      </c>
      <c r="C2184">
        <v>61.135219999999997</v>
      </c>
      <c r="D2184">
        <v>5.1521520000000001</v>
      </c>
    </row>
    <row r="2185" spans="1:4" x14ac:dyDescent="0.55000000000000004">
      <c r="A2185">
        <v>196</v>
      </c>
      <c r="B2185" s="66">
        <v>46181.440972222219</v>
      </c>
      <c r="C2185">
        <v>61.1372</v>
      </c>
      <c r="D2185">
        <v>5.1474000000000002</v>
      </c>
    </row>
    <row r="2186" spans="1:4" x14ac:dyDescent="0.55000000000000004">
      <c r="A2186">
        <v>196</v>
      </c>
      <c r="B2186" s="66">
        <v>46181.444444444453</v>
      </c>
      <c r="C2186">
        <v>61.139699999999998</v>
      </c>
      <c r="D2186">
        <v>5.1402000000000001</v>
      </c>
    </row>
    <row r="2187" spans="1:4" x14ac:dyDescent="0.55000000000000004">
      <c r="A2187">
        <v>196</v>
      </c>
      <c r="B2187" s="66">
        <v>46181.447916666657</v>
      </c>
      <c r="C2187">
        <v>61.142699999999998</v>
      </c>
      <c r="D2187">
        <v>5.1334999999999997</v>
      </c>
    </row>
    <row r="2188" spans="1:4" x14ac:dyDescent="0.55000000000000004">
      <c r="A2188">
        <v>196</v>
      </c>
      <c r="B2188" s="66">
        <v>46181.451388888891</v>
      </c>
      <c r="C2188">
        <v>61.145800000000001</v>
      </c>
      <c r="D2188">
        <v>5.1264000000000003</v>
      </c>
    </row>
    <row r="2189" spans="1:4" x14ac:dyDescent="0.55000000000000004">
      <c r="A2189">
        <v>196</v>
      </c>
      <c r="B2189" s="66">
        <v>46181.454861111109</v>
      </c>
      <c r="C2189">
        <v>61.148899999999998</v>
      </c>
      <c r="D2189">
        <v>5.1193</v>
      </c>
    </row>
    <row r="2190" spans="1:4" x14ac:dyDescent="0.55000000000000004">
      <c r="A2190">
        <v>196</v>
      </c>
      <c r="B2190" s="66">
        <v>46181.458333333343</v>
      </c>
      <c r="C2190">
        <v>61.151499999999999</v>
      </c>
      <c r="D2190">
        <v>5.1112000000000002</v>
      </c>
    </row>
    <row r="2191" spans="1:4" x14ac:dyDescent="0.55000000000000004">
      <c r="A2191">
        <v>196</v>
      </c>
      <c r="B2191" s="66">
        <v>46181.461805555547</v>
      </c>
      <c r="C2191">
        <v>61.153599999999997</v>
      </c>
      <c r="D2191">
        <v>5.1029</v>
      </c>
    </row>
    <row r="2192" spans="1:4" x14ac:dyDescent="0.55000000000000004">
      <c r="A2192">
        <v>196</v>
      </c>
      <c r="B2192" s="66">
        <v>46181.465277777781</v>
      </c>
      <c r="C2192">
        <v>61.155799999999999</v>
      </c>
      <c r="D2192">
        <v>5.0952000000000002</v>
      </c>
    </row>
    <row r="2193" spans="1:4" x14ac:dyDescent="0.55000000000000004">
      <c r="A2193">
        <v>196</v>
      </c>
      <c r="B2193" s="66">
        <v>46181.46875</v>
      </c>
      <c r="C2193">
        <v>61.158000000000001</v>
      </c>
      <c r="D2193">
        <v>5.0881999999999996</v>
      </c>
    </row>
    <row r="2194" spans="1:4" x14ac:dyDescent="0.55000000000000004">
      <c r="A2194">
        <v>196</v>
      </c>
      <c r="B2194" s="66">
        <v>46181.469907407409</v>
      </c>
      <c r="C2194">
        <v>61.158366666666673</v>
      </c>
      <c r="D2194">
        <v>5.0872000000000002</v>
      </c>
    </row>
    <row r="2195" spans="1:4" x14ac:dyDescent="0.55000000000000004">
      <c r="A2195">
        <v>197</v>
      </c>
      <c r="B2195" s="66">
        <v>46181.491099537037</v>
      </c>
      <c r="C2195">
        <v>61.151758999999998</v>
      </c>
      <c r="D2195">
        <v>5.0876156666666663</v>
      </c>
    </row>
    <row r="2196" spans="1:4" x14ac:dyDescent="0.55000000000000004">
      <c r="A2196">
        <v>197</v>
      </c>
      <c r="B2196" s="66">
        <v>46181.493055555547</v>
      </c>
      <c r="C2196">
        <v>61.149900000000002</v>
      </c>
      <c r="D2196">
        <v>5.0896999999999997</v>
      </c>
    </row>
    <row r="2197" spans="1:4" x14ac:dyDescent="0.55000000000000004">
      <c r="A2197">
        <v>197</v>
      </c>
      <c r="B2197" s="66">
        <v>46181.496527777781</v>
      </c>
      <c r="C2197">
        <v>61.147100000000002</v>
      </c>
      <c r="D2197">
        <v>5.0937999999999999</v>
      </c>
    </row>
    <row r="2198" spans="1:4" x14ac:dyDescent="0.55000000000000004">
      <c r="A2198">
        <v>197</v>
      </c>
      <c r="B2198" s="66">
        <v>46181.5</v>
      </c>
      <c r="C2198">
        <v>61.144300000000001</v>
      </c>
      <c r="D2198">
        <v>5.0980999999999996</v>
      </c>
    </row>
    <row r="2199" spans="1:4" x14ac:dyDescent="0.55000000000000004">
      <c r="A2199">
        <v>197</v>
      </c>
      <c r="B2199" s="66">
        <v>46181.503472222219</v>
      </c>
      <c r="C2199">
        <v>61.141300000000001</v>
      </c>
      <c r="D2199">
        <v>5.1020000000000003</v>
      </c>
    </row>
    <row r="2200" spans="1:4" x14ac:dyDescent="0.55000000000000004">
      <c r="A2200">
        <v>197</v>
      </c>
      <c r="B2200" s="66">
        <v>46181.506944444453</v>
      </c>
      <c r="C2200">
        <v>61.137999999999998</v>
      </c>
      <c r="D2200">
        <v>5.1055999999999999</v>
      </c>
    </row>
    <row r="2201" spans="1:4" x14ac:dyDescent="0.55000000000000004">
      <c r="A2201">
        <v>197</v>
      </c>
      <c r="B2201" s="66">
        <v>46181.510416666657</v>
      </c>
      <c r="C2201">
        <v>61.135100000000001</v>
      </c>
      <c r="D2201">
        <v>5.1108000000000002</v>
      </c>
    </row>
    <row r="2202" spans="1:4" x14ac:dyDescent="0.55000000000000004">
      <c r="A2202">
        <v>197</v>
      </c>
      <c r="B2202" s="66">
        <v>46181.513888888891</v>
      </c>
      <c r="C2202">
        <v>61.1325</v>
      </c>
      <c r="D2202">
        <v>5.117</v>
      </c>
    </row>
    <row r="2203" spans="1:4" x14ac:dyDescent="0.55000000000000004">
      <c r="A2203">
        <v>197</v>
      </c>
      <c r="B2203" s="66">
        <v>46181.517361111109</v>
      </c>
      <c r="C2203">
        <v>61.129600000000003</v>
      </c>
      <c r="D2203">
        <v>5.1227</v>
      </c>
    </row>
    <row r="2204" spans="1:4" x14ac:dyDescent="0.55000000000000004">
      <c r="A2204">
        <v>197</v>
      </c>
      <c r="B2204" s="66">
        <v>46181.520833333343</v>
      </c>
      <c r="C2204">
        <v>61.126199999999997</v>
      </c>
      <c r="D2204">
        <v>5.1273999999999997</v>
      </c>
    </row>
    <row r="2205" spans="1:4" x14ac:dyDescent="0.55000000000000004">
      <c r="A2205">
        <v>197</v>
      </c>
      <c r="B2205" s="66">
        <v>46181.522291666668</v>
      </c>
      <c r="C2205">
        <v>61.125401999999987</v>
      </c>
      <c r="D2205">
        <v>5.1282819999999996</v>
      </c>
    </row>
    <row r="2206" spans="1:4" x14ac:dyDescent="0.55000000000000004">
      <c r="A2206">
        <v>198</v>
      </c>
      <c r="B2206" s="66">
        <v>46181.542847222219</v>
      </c>
      <c r="C2206">
        <v>61.11121</v>
      </c>
      <c r="D2206">
        <v>5.13673</v>
      </c>
    </row>
    <row r="2207" spans="1:4" x14ac:dyDescent="0.55000000000000004">
      <c r="A2207">
        <v>198</v>
      </c>
      <c r="B2207" s="66">
        <v>46181.545138888891</v>
      </c>
      <c r="C2207">
        <v>61.108899999999998</v>
      </c>
      <c r="D2207">
        <v>5.1397000000000004</v>
      </c>
    </row>
    <row r="2208" spans="1:4" x14ac:dyDescent="0.55000000000000004">
      <c r="A2208">
        <v>198</v>
      </c>
      <c r="B2208" s="66">
        <v>46181.548611111109</v>
      </c>
      <c r="C2208">
        <v>61.106499999999997</v>
      </c>
      <c r="D2208">
        <v>5.1455000000000002</v>
      </c>
    </row>
    <row r="2209" spans="1:4" x14ac:dyDescent="0.55000000000000004">
      <c r="A2209">
        <v>198</v>
      </c>
      <c r="B2209" s="66">
        <v>46181.552083333343</v>
      </c>
      <c r="C2209">
        <v>61.105400000000003</v>
      </c>
      <c r="D2209">
        <v>5.1528999999999998</v>
      </c>
    </row>
    <row r="2210" spans="1:4" x14ac:dyDescent="0.55000000000000004">
      <c r="A2210">
        <v>198</v>
      </c>
      <c r="B2210" s="66">
        <v>46181.555555555547</v>
      </c>
      <c r="C2210">
        <v>61.104999999999997</v>
      </c>
      <c r="D2210">
        <v>5.1604999999999999</v>
      </c>
    </row>
    <row r="2211" spans="1:4" x14ac:dyDescent="0.55000000000000004">
      <c r="A2211">
        <v>198</v>
      </c>
      <c r="B2211" s="66">
        <v>46181.559027777781</v>
      </c>
      <c r="C2211">
        <v>61.105200000000004</v>
      </c>
      <c r="D2211">
        <v>5.1684000000000001</v>
      </c>
    </row>
    <row r="2212" spans="1:4" x14ac:dyDescent="0.55000000000000004">
      <c r="A2212">
        <v>198</v>
      </c>
      <c r="B2212" s="66">
        <v>46181.5625</v>
      </c>
      <c r="C2212">
        <v>61.105200000000004</v>
      </c>
      <c r="D2212">
        <v>5.1757999999999997</v>
      </c>
    </row>
    <row r="2213" spans="1:4" x14ac:dyDescent="0.55000000000000004">
      <c r="A2213">
        <v>198</v>
      </c>
      <c r="B2213" s="66">
        <v>46181.565972222219</v>
      </c>
      <c r="C2213">
        <v>61.104500000000002</v>
      </c>
      <c r="D2213">
        <v>5.1826999999999996</v>
      </c>
    </row>
    <row r="2214" spans="1:4" x14ac:dyDescent="0.55000000000000004">
      <c r="A2214">
        <v>198</v>
      </c>
      <c r="B2214" s="66">
        <v>46181.569444444453</v>
      </c>
      <c r="C2214">
        <v>61.103000000000002</v>
      </c>
      <c r="D2214">
        <v>5.1890999999999998</v>
      </c>
    </row>
    <row r="2215" spans="1:4" x14ac:dyDescent="0.55000000000000004">
      <c r="A2215">
        <v>198</v>
      </c>
      <c r="B2215" s="66">
        <v>46181.572916666657</v>
      </c>
      <c r="C2215">
        <v>61.101300000000002</v>
      </c>
      <c r="D2215">
        <v>5.1952999999999996</v>
      </c>
    </row>
    <row r="2216" spans="1:4" x14ac:dyDescent="0.55000000000000004">
      <c r="A2216">
        <v>198</v>
      </c>
      <c r="B2216" s="66">
        <v>46181.574050925927</v>
      </c>
      <c r="C2216">
        <v>61.101169333333338</v>
      </c>
      <c r="D2216">
        <v>5.1961493333333326</v>
      </c>
    </row>
    <row r="2217" spans="1:4" x14ac:dyDescent="0.55000000000000004">
      <c r="A2217">
        <v>199</v>
      </c>
      <c r="B2217" s="66">
        <v>46181.592106481483</v>
      </c>
      <c r="C2217">
        <v>61.112448666666673</v>
      </c>
      <c r="D2217">
        <v>5.1928720000000004</v>
      </c>
    </row>
    <row r="2218" spans="1:4" x14ac:dyDescent="0.55000000000000004">
      <c r="A2218">
        <v>199</v>
      </c>
      <c r="B2218" s="66">
        <v>46181.59375</v>
      </c>
      <c r="C2218">
        <v>61.114199999999997</v>
      </c>
      <c r="D2218">
        <v>5.1905999999999999</v>
      </c>
    </row>
    <row r="2219" spans="1:4" x14ac:dyDescent="0.55000000000000004">
      <c r="A2219">
        <v>199</v>
      </c>
      <c r="B2219" s="66">
        <v>46181.597222222219</v>
      </c>
      <c r="C2219">
        <v>61.1175</v>
      </c>
      <c r="D2219">
        <v>5.1863999999999999</v>
      </c>
    </row>
    <row r="2220" spans="1:4" x14ac:dyDescent="0.55000000000000004">
      <c r="A2220">
        <v>199</v>
      </c>
      <c r="B2220" s="66">
        <v>46181.600694444453</v>
      </c>
      <c r="C2220">
        <v>61.120699999999999</v>
      </c>
      <c r="D2220">
        <v>5.1821000000000002</v>
      </c>
    </row>
    <row r="2221" spans="1:4" x14ac:dyDescent="0.55000000000000004">
      <c r="A2221">
        <v>199</v>
      </c>
      <c r="B2221" s="66">
        <v>46181.604166666657</v>
      </c>
      <c r="C2221">
        <v>61.123899999999999</v>
      </c>
      <c r="D2221">
        <v>5.1767000000000003</v>
      </c>
    </row>
    <row r="2222" spans="1:4" x14ac:dyDescent="0.55000000000000004">
      <c r="A2222">
        <v>199</v>
      </c>
      <c r="B2222" s="66">
        <v>46181.607638888891</v>
      </c>
      <c r="C2222">
        <v>61.127099999999999</v>
      </c>
      <c r="D2222">
        <v>5.1707000000000001</v>
      </c>
    </row>
    <row r="2223" spans="1:4" x14ac:dyDescent="0.55000000000000004">
      <c r="A2223">
        <v>199</v>
      </c>
      <c r="B2223" s="66">
        <v>46181.611111111109</v>
      </c>
      <c r="C2223">
        <v>61.130299999999998</v>
      </c>
      <c r="D2223">
        <v>5.1647999999999996</v>
      </c>
    </row>
    <row r="2224" spans="1:4" x14ac:dyDescent="0.55000000000000004">
      <c r="A2224">
        <v>199</v>
      </c>
      <c r="B2224" s="66">
        <v>46181.614583333343</v>
      </c>
      <c r="C2224">
        <v>61.133299999999998</v>
      </c>
      <c r="D2224">
        <v>5.1584000000000003</v>
      </c>
    </row>
    <row r="2225" spans="1:4" x14ac:dyDescent="0.55000000000000004">
      <c r="A2225">
        <v>199</v>
      </c>
      <c r="B2225" s="66">
        <v>46181.618055555547</v>
      </c>
      <c r="C2225">
        <v>61.136400000000002</v>
      </c>
      <c r="D2225">
        <v>5.1520000000000001</v>
      </c>
    </row>
    <row r="2226" spans="1:4" x14ac:dyDescent="0.55000000000000004">
      <c r="A2226">
        <v>199</v>
      </c>
      <c r="B2226" s="66">
        <v>46181.621527777781</v>
      </c>
      <c r="C2226">
        <v>61.139400000000002</v>
      </c>
      <c r="D2226">
        <v>5.1455000000000002</v>
      </c>
    </row>
    <row r="2227" spans="1:4" x14ac:dyDescent="0.55000000000000004">
      <c r="A2227">
        <v>199</v>
      </c>
      <c r="B2227" s="66">
        <v>46181.623090277782</v>
      </c>
      <c r="C2227">
        <v>61.140210000000003</v>
      </c>
      <c r="D2227">
        <v>5.1440599999999996</v>
      </c>
    </row>
    <row r="2228" spans="1:4" x14ac:dyDescent="0.55000000000000004">
      <c r="A2228">
        <v>200</v>
      </c>
      <c r="B2228" s="66">
        <v>46181.639699074083</v>
      </c>
      <c r="C2228">
        <v>61.137143333333327</v>
      </c>
      <c r="D2228">
        <v>5.1393733333333333</v>
      </c>
    </row>
    <row r="2229" spans="1:4" x14ac:dyDescent="0.55000000000000004">
      <c r="A2229">
        <v>200</v>
      </c>
      <c r="B2229" s="66">
        <v>46181.642361111109</v>
      </c>
      <c r="C2229">
        <v>61.134</v>
      </c>
      <c r="D2229">
        <v>5.1406000000000001</v>
      </c>
    </row>
    <row r="2230" spans="1:4" x14ac:dyDescent="0.55000000000000004">
      <c r="A2230">
        <v>200</v>
      </c>
      <c r="B2230" s="66">
        <v>46181.645833333343</v>
      </c>
      <c r="C2230">
        <v>61.130800000000001</v>
      </c>
      <c r="D2230">
        <v>5.1430999999999996</v>
      </c>
    </row>
    <row r="2231" spans="1:4" x14ac:dyDescent="0.55000000000000004">
      <c r="A2231">
        <v>200</v>
      </c>
      <c r="B2231" s="66">
        <v>46181.649305555547</v>
      </c>
      <c r="C2231">
        <v>61.127699999999997</v>
      </c>
      <c r="D2231">
        <v>5.1463000000000001</v>
      </c>
    </row>
    <row r="2232" spans="1:4" x14ac:dyDescent="0.55000000000000004">
      <c r="A2232">
        <v>200</v>
      </c>
      <c r="B2232" s="66">
        <v>46181.652777777781</v>
      </c>
      <c r="C2232">
        <v>61.124699999999997</v>
      </c>
      <c r="D2232">
        <v>5.1501000000000001</v>
      </c>
    </row>
    <row r="2233" spans="1:4" x14ac:dyDescent="0.55000000000000004">
      <c r="A2233">
        <v>200</v>
      </c>
      <c r="B2233" s="66">
        <v>46181.65625</v>
      </c>
      <c r="C2233">
        <v>61.122</v>
      </c>
      <c r="D2233">
        <v>5.1546000000000003</v>
      </c>
    </row>
    <row r="2234" spans="1:4" x14ac:dyDescent="0.55000000000000004">
      <c r="A2234">
        <v>200</v>
      </c>
      <c r="B2234" s="66">
        <v>46181.659722222219</v>
      </c>
      <c r="C2234">
        <v>61.119199999999999</v>
      </c>
      <c r="D2234">
        <v>5.1588000000000003</v>
      </c>
    </row>
    <row r="2235" spans="1:4" x14ac:dyDescent="0.55000000000000004">
      <c r="A2235">
        <v>200</v>
      </c>
      <c r="B2235" s="66">
        <v>46181.663194444453</v>
      </c>
      <c r="C2235">
        <v>61.116</v>
      </c>
      <c r="D2235">
        <v>5.1619000000000002</v>
      </c>
    </row>
    <row r="2236" spans="1:4" x14ac:dyDescent="0.55000000000000004">
      <c r="A2236">
        <v>200</v>
      </c>
      <c r="B2236" s="66">
        <v>46181.666666666657</v>
      </c>
      <c r="C2236">
        <v>61.112699999999997</v>
      </c>
      <c r="D2236">
        <v>5.1646000000000001</v>
      </c>
    </row>
    <row r="2237" spans="1:4" x14ac:dyDescent="0.55000000000000004">
      <c r="A2237">
        <v>200</v>
      </c>
      <c r="B2237" s="66">
        <v>46181.670138888891</v>
      </c>
      <c r="C2237">
        <v>61.109299999999998</v>
      </c>
      <c r="D2237">
        <v>5.1661999999999999</v>
      </c>
    </row>
    <row r="2238" spans="1:4" x14ac:dyDescent="0.55000000000000004">
      <c r="A2238">
        <v>200</v>
      </c>
      <c r="B2238" s="66">
        <v>46181.670856481483</v>
      </c>
      <c r="C2238">
        <v>61.109072666666663</v>
      </c>
      <c r="D2238">
        <v>5.166158666666667</v>
      </c>
    </row>
    <row r="2239" spans="1:4" x14ac:dyDescent="0.55000000000000004">
      <c r="A2239">
        <v>201</v>
      </c>
      <c r="B2239" s="66">
        <v>46182.272233796299</v>
      </c>
      <c r="C2239">
        <v>61.113570666666668</v>
      </c>
      <c r="D2239">
        <v>5.3138783333333333</v>
      </c>
    </row>
    <row r="2240" spans="1:4" x14ac:dyDescent="0.55000000000000004">
      <c r="A2240">
        <v>201</v>
      </c>
      <c r="B2240" s="66">
        <v>46182.274305555547</v>
      </c>
      <c r="C2240">
        <v>61.111899999999999</v>
      </c>
      <c r="D2240">
        <v>5.31</v>
      </c>
    </row>
    <row r="2241" spans="1:4" x14ac:dyDescent="0.55000000000000004">
      <c r="A2241">
        <v>201</v>
      </c>
      <c r="B2241" s="66">
        <v>46182.277777777781</v>
      </c>
      <c r="C2241">
        <v>61.109200000000001</v>
      </c>
      <c r="D2241">
        <v>5.3034999999999997</v>
      </c>
    </row>
    <row r="2242" spans="1:4" x14ac:dyDescent="0.55000000000000004">
      <c r="A2242">
        <v>201</v>
      </c>
      <c r="B2242" s="66">
        <v>46182.28125</v>
      </c>
      <c r="C2242">
        <v>61.106400000000001</v>
      </c>
      <c r="D2242">
        <v>5.2971000000000004</v>
      </c>
    </row>
    <row r="2243" spans="1:4" x14ac:dyDescent="0.55000000000000004">
      <c r="A2243">
        <v>201</v>
      </c>
      <c r="B2243" s="66">
        <v>46182.284722222219</v>
      </c>
      <c r="C2243">
        <v>61.1038</v>
      </c>
      <c r="D2243">
        <v>5.2901999999999996</v>
      </c>
    </row>
    <row r="2244" spans="1:4" x14ac:dyDescent="0.55000000000000004">
      <c r="A2244">
        <v>201</v>
      </c>
      <c r="B2244" s="66">
        <v>46182.288194444453</v>
      </c>
      <c r="C2244">
        <v>61.101300000000002</v>
      </c>
      <c r="D2244">
        <v>5.2828999999999997</v>
      </c>
    </row>
    <row r="2245" spans="1:4" x14ac:dyDescent="0.55000000000000004">
      <c r="A2245">
        <v>201</v>
      </c>
      <c r="B2245" s="66">
        <v>46182.291666666657</v>
      </c>
      <c r="C2245">
        <v>61.098700000000001</v>
      </c>
      <c r="D2245">
        <v>5.2755999999999998</v>
      </c>
    </row>
    <row r="2246" spans="1:4" x14ac:dyDescent="0.55000000000000004">
      <c r="A2246">
        <v>201</v>
      </c>
      <c r="B2246" s="66">
        <v>46182.295138888891</v>
      </c>
      <c r="C2246">
        <v>61.096200000000003</v>
      </c>
      <c r="D2246">
        <v>5.2679</v>
      </c>
    </row>
    <row r="2247" spans="1:4" x14ac:dyDescent="0.55000000000000004">
      <c r="A2247">
        <v>201</v>
      </c>
      <c r="B2247" s="66">
        <v>46182.298611111109</v>
      </c>
      <c r="C2247">
        <v>61.094000000000001</v>
      </c>
      <c r="D2247">
        <v>5.2594000000000003</v>
      </c>
    </row>
    <row r="2248" spans="1:4" x14ac:dyDescent="0.55000000000000004">
      <c r="A2248">
        <v>201</v>
      </c>
      <c r="B2248" s="66">
        <v>46182.302083333343</v>
      </c>
      <c r="C2248">
        <v>61.091999999999999</v>
      </c>
      <c r="D2248">
        <v>5.2504999999999997</v>
      </c>
    </row>
    <row r="2249" spans="1:4" x14ac:dyDescent="0.55000000000000004">
      <c r="A2249">
        <v>201</v>
      </c>
      <c r="B2249" s="66">
        <v>46182.303495370368</v>
      </c>
      <c r="C2249">
        <v>61.091633999999999</v>
      </c>
      <c r="D2249">
        <v>5.2485480000000004</v>
      </c>
    </row>
    <row r="2250" spans="1:4" x14ac:dyDescent="0.55000000000000004">
      <c r="A2250">
        <v>202</v>
      </c>
      <c r="B2250" s="66">
        <v>46182.327048611107</v>
      </c>
      <c r="C2250">
        <v>61.083263000000002</v>
      </c>
      <c r="D2250">
        <v>5.2500349999999996</v>
      </c>
    </row>
    <row r="2251" spans="1:4" x14ac:dyDescent="0.55000000000000004">
      <c r="A2251">
        <v>202</v>
      </c>
      <c r="B2251" s="66">
        <v>46182.329861111109</v>
      </c>
      <c r="C2251">
        <v>61.081400000000002</v>
      </c>
      <c r="D2251">
        <v>5.2553000000000001</v>
      </c>
    </row>
    <row r="2252" spans="1:4" x14ac:dyDescent="0.55000000000000004">
      <c r="A2252">
        <v>202</v>
      </c>
      <c r="B2252" s="66">
        <v>46182.333333333343</v>
      </c>
      <c r="C2252">
        <v>61.079599999999999</v>
      </c>
      <c r="D2252">
        <v>5.2618</v>
      </c>
    </row>
    <row r="2253" spans="1:4" x14ac:dyDescent="0.55000000000000004">
      <c r="A2253">
        <v>202</v>
      </c>
      <c r="B2253" s="66">
        <v>46182.336805555547</v>
      </c>
      <c r="C2253">
        <v>61.077399999999997</v>
      </c>
      <c r="D2253">
        <v>5.2679</v>
      </c>
    </row>
    <row r="2254" spans="1:4" x14ac:dyDescent="0.55000000000000004">
      <c r="A2254">
        <v>202</v>
      </c>
      <c r="B2254" s="66">
        <v>46182.340277777781</v>
      </c>
      <c r="C2254">
        <v>61.075200000000002</v>
      </c>
      <c r="D2254">
        <v>5.2740999999999998</v>
      </c>
    </row>
    <row r="2255" spans="1:4" x14ac:dyDescent="0.55000000000000004">
      <c r="A2255">
        <v>202</v>
      </c>
      <c r="B2255" s="66">
        <v>46182.34375</v>
      </c>
      <c r="C2255">
        <v>61.073500000000003</v>
      </c>
      <c r="D2255">
        <v>5.2807000000000004</v>
      </c>
    </row>
    <row r="2256" spans="1:4" x14ac:dyDescent="0.55000000000000004">
      <c r="A2256">
        <v>202</v>
      </c>
      <c r="B2256" s="66">
        <v>46182.347222222219</v>
      </c>
      <c r="C2256">
        <v>61.0717</v>
      </c>
      <c r="D2256">
        <v>5.2872000000000003</v>
      </c>
    </row>
    <row r="2257" spans="1:4" x14ac:dyDescent="0.55000000000000004">
      <c r="A2257">
        <v>202</v>
      </c>
      <c r="B2257" s="66">
        <v>46182.350694444453</v>
      </c>
      <c r="C2257">
        <v>61.069699999999997</v>
      </c>
      <c r="D2257">
        <v>5.2931999999999997</v>
      </c>
    </row>
    <row r="2258" spans="1:4" x14ac:dyDescent="0.55000000000000004">
      <c r="A2258">
        <v>202</v>
      </c>
      <c r="B2258" s="66">
        <v>46182.354166666657</v>
      </c>
      <c r="C2258">
        <v>61.067700000000002</v>
      </c>
      <c r="D2258">
        <v>5.2990000000000004</v>
      </c>
    </row>
    <row r="2259" spans="1:4" x14ac:dyDescent="0.55000000000000004">
      <c r="A2259">
        <v>202</v>
      </c>
      <c r="B2259" s="66">
        <v>46182.357638888891</v>
      </c>
      <c r="C2259">
        <v>61.065100000000001</v>
      </c>
      <c r="D2259">
        <v>5.3036000000000003</v>
      </c>
    </row>
    <row r="2260" spans="1:4" x14ac:dyDescent="0.55000000000000004">
      <c r="A2260">
        <v>202</v>
      </c>
      <c r="B2260" s="66">
        <v>46182.358356481483</v>
      </c>
      <c r="C2260">
        <v>61.064934666666673</v>
      </c>
      <c r="D2260">
        <v>5.3038893333333332</v>
      </c>
    </row>
    <row r="2261" spans="1:4" x14ac:dyDescent="0.55000000000000004">
      <c r="A2261">
        <v>203</v>
      </c>
      <c r="B2261" s="66">
        <v>46182.37672453704</v>
      </c>
      <c r="C2261">
        <v>61.054560333333328</v>
      </c>
      <c r="D2261">
        <v>5.3225793333333344</v>
      </c>
    </row>
    <row r="2262" spans="1:4" x14ac:dyDescent="0.55000000000000004">
      <c r="A2262">
        <v>203</v>
      </c>
      <c r="B2262" s="66">
        <v>46182.378472222219</v>
      </c>
      <c r="C2262">
        <v>61.052999999999997</v>
      </c>
      <c r="D2262">
        <v>5.3257000000000003</v>
      </c>
    </row>
    <row r="2263" spans="1:4" x14ac:dyDescent="0.55000000000000004">
      <c r="A2263">
        <v>203</v>
      </c>
      <c r="B2263" s="66">
        <v>46182.381944444453</v>
      </c>
      <c r="C2263">
        <v>61.050199999999997</v>
      </c>
      <c r="D2263">
        <v>5.3308</v>
      </c>
    </row>
    <row r="2264" spans="1:4" x14ac:dyDescent="0.55000000000000004">
      <c r="A2264">
        <v>203</v>
      </c>
      <c r="B2264" s="66">
        <v>46182.385416666657</v>
      </c>
      <c r="C2264">
        <v>61.0471</v>
      </c>
      <c r="D2264">
        <v>5.3352000000000004</v>
      </c>
    </row>
    <row r="2265" spans="1:4" x14ac:dyDescent="0.55000000000000004">
      <c r="A2265">
        <v>203</v>
      </c>
      <c r="B2265" s="66">
        <v>46182.388888888891</v>
      </c>
      <c r="C2265">
        <v>61.044199999999996</v>
      </c>
      <c r="D2265">
        <v>5.3403999999999998</v>
      </c>
    </row>
    <row r="2266" spans="1:4" x14ac:dyDescent="0.55000000000000004">
      <c r="A2266">
        <v>203</v>
      </c>
      <c r="B2266" s="66">
        <v>46182.392361111109</v>
      </c>
      <c r="C2266">
        <v>61.042499999999997</v>
      </c>
      <c r="D2266">
        <v>5.3475999999999999</v>
      </c>
    </row>
    <row r="2267" spans="1:4" x14ac:dyDescent="0.55000000000000004">
      <c r="A2267">
        <v>203</v>
      </c>
      <c r="B2267" s="66">
        <v>46182.395833333343</v>
      </c>
      <c r="C2267">
        <v>61.040999999999997</v>
      </c>
      <c r="D2267">
        <v>5.3548999999999998</v>
      </c>
    </row>
    <row r="2268" spans="1:4" x14ac:dyDescent="0.55000000000000004">
      <c r="A2268">
        <v>203</v>
      </c>
      <c r="B2268" s="66">
        <v>46182.399305555547</v>
      </c>
      <c r="C2268">
        <v>61.0396</v>
      </c>
      <c r="D2268">
        <v>5.3620999999999999</v>
      </c>
    </row>
    <row r="2269" spans="1:4" x14ac:dyDescent="0.55000000000000004">
      <c r="A2269">
        <v>203</v>
      </c>
      <c r="B2269" s="66">
        <v>46182.402777777781</v>
      </c>
      <c r="C2269">
        <v>61.038200000000003</v>
      </c>
      <c r="D2269">
        <v>5.3693999999999997</v>
      </c>
    </row>
    <row r="2270" spans="1:4" x14ac:dyDescent="0.55000000000000004">
      <c r="A2270">
        <v>203</v>
      </c>
      <c r="B2270" s="66">
        <v>46182.40625</v>
      </c>
      <c r="C2270">
        <v>61.037300000000002</v>
      </c>
      <c r="D2270">
        <v>5.3771000000000004</v>
      </c>
    </row>
    <row r="2271" spans="1:4" x14ac:dyDescent="0.55000000000000004">
      <c r="A2271">
        <v>203</v>
      </c>
      <c r="B2271" s="66">
        <v>46182.407939814817</v>
      </c>
      <c r="C2271">
        <v>61.037056666666658</v>
      </c>
      <c r="D2271">
        <v>5.3788520000000002</v>
      </c>
    </row>
    <row r="2272" spans="1:4" x14ac:dyDescent="0.55000000000000004">
      <c r="A2272">
        <v>204</v>
      </c>
      <c r="B2272" s="66">
        <v>46182.427476851852</v>
      </c>
      <c r="C2272">
        <v>61.045553333333331</v>
      </c>
      <c r="D2272">
        <v>5.3853960000000001</v>
      </c>
    </row>
    <row r="2273" spans="1:4" x14ac:dyDescent="0.55000000000000004">
      <c r="A2273">
        <v>204</v>
      </c>
      <c r="B2273" s="66">
        <v>46182.430555555547</v>
      </c>
      <c r="C2273">
        <v>61.049100000000003</v>
      </c>
      <c r="D2273">
        <v>5.3837999999999999</v>
      </c>
    </row>
    <row r="2274" spans="1:4" x14ac:dyDescent="0.55000000000000004">
      <c r="A2274">
        <v>204</v>
      </c>
      <c r="B2274" s="66">
        <v>46182.434027777781</v>
      </c>
      <c r="C2274">
        <v>61.052999999999997</v>
      </c>
      <c r="D2274">
        <v>5.3815</v>
      </c>
    </row>
    <row r="2275" spans="1:4" x14ac:dyDescent="0.55000000000000004">
      <c r="A2275">
        <v>204</v>
      </c>
      <c r="B2275" s="66">
        <v>46182.4375</v>
      </c>
      <c r="C2275">
        <v>61.057000000000002</v>
      </c>
      <c r="D2275">
        <v>5.3792999999999997</v>
      </c>
    </row>
    <row r="2276" spans="1:4" x14ac:dyDescent="0.55000000000000004">
      <c r="A2276">
        <v>204</v>
      </c>
      <c r="B2276" s="66">
        <v>46182.440972222219</v>
      </c>
      <c r="C2276">
        <v>61.060899999999997</v>
      </c>
      <c r="D2276">
        <v>5.3769999999999998</v>
      </c>
    </row>
    <row r="2277" spans="1:4" x14ac:dyDescent="0.55000000000000004">
      <c r="A2277">
        <v>204</v>
      </c>
      <c r="B2277" s="66">
        <v>46182.444444444453</v>
      </c>
      <c r="C2277">
        <v>61.064999999999998</v>
      </c>
      <c r="D2277">
        <v>5.3749000000000002</v>
      </c>
    </row>
    <row r="2278" spans="1:4" x14ac:dyDescent="0.55000000000000004">
      <c r="A2278">
        <v>204</v>
      </c>
      <c r="B2278" s="66">
        <v>46182.447916666657</v>
      </c>
      <c r="C2278">
        <v>61.069299999999998</v>
      </c>
      <c r="D2278">
        <v>5.3731</v>
      </c>
    </row>
    <row r="2279" spans="1:4" x14ac:dyDescent="0.55000000000000004">
      <c r="A2279">
        <v>204</v>
      </c>
      <c r="B2279" s="66">
        <v>46182.451388888891</v>
      </c>
      <c r="C2279">
        <v>61.073500000000003</v>
      </c>
      <c r="D2279">
        <v>5.3705999999999996</v>
      </c>
    </row>
    <row r="2280" spans="1:4" x14ac:dyDescent="0.55000000000000004">
      <c r="A2280">
        <v>204</v>
      </c>
      <c r="B2280" s="66">
        <v>46182.454861111109</v>
      </c>
      <c r="C2280">
        <v>61.077500000000001</v>
      </c>
      <c r="D2280">
        <v>5.367</v>
      </c>
    </row>
    <row r="2281" spans="1:4" x14ac:dyDescent="0.55000000000000004">
      <c r="A2281">
        <v>204</v>
      </c>
      <c r="B2281" s="66">
        <v>46182.458333333343</v>
      </c>
      <c r="C2281">
        <v>61.081099999999999</v>
      </c>
      <c r="D2281">
        <v>5.3627000000000002</v>
      </c>
    </row>
    <row r="2282" spans="1:4" x14ac:dyDescent="0.55000000000000004">
      <c r="A2282">
        <v>204</v>
      </c>
      <c r="B2282" s="66">
        <v>46182.458645833343</v>
      </c>
      <c r="C2282">
        <v>61.081243999999998</v>
      </c>
      <c r="D2282">
        <v>5.3625920000000002</v>
      </c>
    </row>
    <row r="2283" spans="1:4" x14ac:dyDescent="0.55000000000000004">
      <c r="A2283">
        <v>205</v>
      </c>
      <c r="B2283" s="66">
        <v>46182.480636574073</v>
      </c>
      <c r="C2283">
        <v>61.090758333333333</v>
      </c>
      <c r="D2283">
        <v>5.3397403333333333</v>
      </c>
    </row>
    <row r="2284" spans="1:4" x14ac:dyDescent="0.55000000000000004">
      <c r="A2284">
        <v>205</v>
      </c>
      <c r="B2284" s="66">
        <v>46182.482638888891</v>
      </c>
      <c r="C2284">
        <v>61.092199999999998</v>
      </c>
      <c r="D2284">
        <v>5.3353000000000002</v>
      </c>
    </row>
    <row r="2285" spans="1:4" x14ac:dyDescent="0.55000000000000004">
      <c r="A2285">
        <v>205</v>
      </c>
      <c r="B2285" s="66">
        <v>46182.486111111109</v>
      </c>
      <c r="C2285">
        <v>61.094499999999996</v>
      </c>
      <c r="D2285">
        <v>5.3289</v>
      </c>
    </row>
    <row r="2286" spans="1:4" x14ac:dyDescent="0.55000000000000004">
      <c r="A2286">
        <v>205</v>
      </c>
      <c r="B2286" s="66">
        <v>46182.489583333343</v>
      </c>
      <c r="C2286">
        <v>61.096499999999999</v>
      </c>
      <c r="D2286">
        <v>5.3216999999999999</v>
      </c>
    </row>
    <row r="2287" spans="1:4" x14ac:dyDescent="0.55000000000000004">
      <c r="A2287">
        <v>205</v>
      </c>
      <c r="B2287" s="66">
        <v>46182.493055555547</v>
      </c>
      <c r="C2287">
        <v>61.097700000000003</v>
      </c>
      <c r="D2287">
        <v>5.3136999999999999</v>
      </c>
    </row>
    <row r="2288" spans="1:4" x14ac:dyDescent="0.55000000000000004">
      <c r="A2288">
        <v>205</v>
      </c>
      <c r="B2288" s="66">
        <v>46182.496527777781</v>
      </c>
      <c r="C2288">
        <v>61.098199999999999</v>
      </c>
      <c r="D2288">
        <v>5.3052999999999999</v>
      </c>
    </row>
    <row r="2289" spans="1:4" x14ac:dyDescent="0.55000000000000004">
      <c r="A2289">
        <v>205</v>
      </c>
      <c r="B2289" s="66">
        <v>46182.5</v>
      </c>
      <c r="C2289">
        <v>61.098399999999998</v>
      </c>
      <c r="D2289">
        <v>5.2968000000000002</v>
      </c>
    </row>
    <row r="2290" spans="1:4" x14ac:dyDescent="0.55000000000000004">
      <c r="A2290">
        <v>205</v>
      </c>
      <c r="B2290" s="66">
        <v>46182.503472222219</v>
      </c>
      <c r="C2290">
        <v>61.098599999999998</v>
      </c>
      <c r="D2290">
        <v>5.2882999999999996</v>
      </c>
    </row>
    <row r="2291" spans="1:4" x14ac:dyDescent="0.55000000000000004">
      <c r="A2291">
        <v>205</v>
      </c>
      <c r="B2291" s="66">
        <v>46182.506944444453</v>
      </c>
      <c r="C2291">
        <v>61.098500000000001</v>
      </c>
      <c r="D2291">
        <v>5.2797999999999998</v>
      </c>
    </row>
    <row r="2292" spans="1:4" x14ac:dyDescent="0.55000000000000004">
      <c r="A2292">
        <v>205</v>
      </c>
      <c r="B2292" s="66">
        <v>46182.510416666657</v>
      </c>
      <c r="C2292">
        <v>61.097900000000003</v>
      </c>
      <c r="D2292">
        <v>5.2712000000000003</v>
      </c>
    </row>
    <row r="2293" spans="1:4" x14ac:dyDescent="0.55000000000000004">
      <c r="A2293">
        <v>205</v>
      </c>
      <c r="B2293" s="66">
        <v>46182.512974537043</v>
      </c>
      <c r="C2293">
        <v>61.097384333333338</v>
      </c>
      <c r="D2293">
        <v>5.2661170000000004</v>
      </c>
    </row>
    <row r="2294" spans="1:4" x14ac:dyDescent="0.55000000000000004">
      <c r="A2294">
        <v>206</v>
      </c>
      <c r="B2294" s="66">
        <v>46182.532534722217</v>
      </c>
      <c r="C2294">
        <v>61.089078999999998</v>
      </c>
      <c r="D2294">
        <v>5.268554</v>
      </c>
    </row>
    <row r="2295" spans="1:4" x14ac:dyDescent="0.55000000000000004">
      <c r="A2295">
        <v>206</v>
      </c>
      <c r="B2295" s="66">
        <v>46182.534722222219</v>
      </c>
      <c r="C2295">
        <v>61.087000000000003</v>
      </c>
      <c r="D2295">
        <v>5.2712000000000003</v>
      </c>
    </row>
    <row r="2296" spans="1:4" x14ac:dyDescent="0.55000000000000004">
      <c r="A2296">
        <v>206</v>
      </c>
      <c r="B2296" s="66">
        <v>46182.538194444453</v>
      </c>
      <c r="C2296">
        <v>61.0839</v>
      </c>
      <c r="D2296">
        <v>5.2748999999999997</v>
      </c>
    </row>
    <row r="2297" spans="1:4" x14ac:dyDescent="0.55000000000000004">
      <c r="A2297">
        <v>206</v>
      </c>
      <c r="B2297" s="66">
        <v>46182.541666666657</v>
      </c>
      <c r="C2297">
        <v>61.080800000000004</v>
      </c>
      <c r="D2297">
        <v>5.2786</v>
      </c>
    </row>
    <row r="2298" spans="1:4" x14ac:dyDescent="0.55000000000000004">
      <c r="A2298">
        <v>206</v>
      </c>
      <c r="B2298" s="66">
        <v>46182.545138888891</v>
      </c>
      <c r="C2298">
        <v>61.0779</v>
      </c>
      <c r="D2298">
        <v>5.2823000000000002</v>
      </c>
    </row>
    <row r="2299" spans="1:4" x14ac:dyDescent="0.55000000000000004">
      <c r="A2299">
        <v>206</v>
      </c>
      <c r="B2299" s="66">
        <v>46182.548611111109</v>
      </c>
      <c r="C2299">
        <v>61.075400000000002</v>
      </c>
      <c r="D2299">
        <v>5.2869000000000002</v>
      </c>
    </row>
    <row r="2300" spans="1:4" x14ac:dyDescent="0.55000000000000004">
      <c r="A2300">
        <v>206</v>
      </c>
      <c r="B2300" s="66">
        <v>46182.552083333343</v>
      </c>
      <c r="C2300">
        <v>61.073</v>
      </c>
      <c r="D2300">
        <v>5.2919</v>
      </c>
    </row>
    <row r="2301" spans="1:4" x14ac:dyDescent="0.55000000000000004">
      <c r="A2301">
        <v>206</v>
      </c>
      <c r="B2301" s="66">
        <v>46182.555555555547</v>
      </c>
      <c r="C2301">
        <v>61.070599999999999</v>
      </c>
      <c r="D2301">
        <v>5.2969999999999997</v>
      </c>
    </row>
    <row r="2302" spans="1:4" x14ac:dyDescent="0.55000000000000004">
      <c r="A2302">
        <v>206</v>
      </c>
      <c r="B2302" s="66">
        <v>46182.559027777781</v>
      </c>
      <c r="C2302">
        <v>61.068100000000001</v>
      </c>
      <c r="D2302">
        <v>5.3018999999999998</v>
      </c>
    </row>
    <row r="2303" spans="1:4" x14ac:dyDescent="0.55000000000000004">
      <c r="A2303">
        <v>206</v>
      </c>
      <c r="B2303" s="66">
        <v>46182.5625</v>
      </c>
      <c r="C2303">
        <v>61.065399999999997</v>
      </c>
      <c r="D2303">
        <v>5.3064</v>
      </c>
    </row>
    <row r="2304" spans="1:4" x14ac:dyDescent="0.55000000000000004">
      <c r="A2304">
        <v>206</v>
      </c>
      <c r="B2304" s="66">
        <v>46182.563564814824</v>
      </c>
      <c r="C2304">
        <v>61.065062666666662</v>
      </c>
      <c r="D2304">
        <v>5.3068293333333338</v>
      </c>
    </row>
    <row r="2305" spans="1:4" x14ac:dyDescent="0.55000000000000004">
      <c r="A2305">
        <v>207</v>
      </c>
      <c r="B2305" s="66">
        <v>46182.581886574073</v>
      </c>
      <c r="C2305">
        <v>61.054575</v>
      </c>
      <c r="D2305">
        <v>5.3190416666666671</v>
      </c>
    </row>
    <row r="2306" spans="1:4" x14ac:dyDescent="0.55000000000000004">
      <c r="A2306">
        <v>207</v>
      </c>
      <c r="B2306" s="66">
        <v>46182.583333333343</v>
      </c>
      <c r="C2306">
        <v>61.053199999999997</v>
      </c>
      <c r="D2306">
        <v>5.3215000000000003</v>
      </c>
    </row>
    <row r="2307" spans="1:4" x14ac:dyDescent="0.55000000000000004">
      <c r="A2307">
        <v>207</v>
      </c>
      <c r="B2307" s="66">
        <v>46182.586805555547</v>
      </c>
      <c r="C2307">
        <v>61.050800000000002</v>
      </c>
      <c r="D2307">
        <v>5.3273000000000001</v>
      </c>
    </row>
    <row r="2308" spans="1:4" x14ac:dyDescent="0.55000000000000004">
      <c r="A2308">
        <v>207</v>
      </c>
      <c r="B2308" s="66">
        <v>46182.590277777781</v>
      </c>
      <c r="C2308">
        <v>61.048400000000001</v>
      </c>
      <c r="D2308">
        <v>5.3333000000000004</v>
      </c>
    </row>
    <row r="2309" spans="1:4" x14ac:dyDescent="0.55000000000000004">
      <c r="A2309">
        <v>207</v>
      </c>
      <c r="B2309" s="66">
        <v>46182.59375</v>
      </c>
      <c r="C2309">
        <v>61.046199999999999</v>
      </c>
      <c r="D2309">
        <v>5.3395000000000001</v>
      </c>
    </row>
    <row r="2310" spans="1:4" x14ac:dyDescent="0.55000000000000004">
      <c r="A2310">
        <v>207</v>
      </c>
      <c r="B2310" s="66">
        <v>46182.597222222219</v>
      </c>
      <c r="C2310">
        <v>61.044199999999996</v>
      </c>
      <c r="D2310">
        <v>5.3461999999999996</v>
      </c>
    </row>
    <row r="2311" spans="1:4" x14ac:dyDescent="0.55000000000000004">
      <c r="A2311">
        <v>207</v>
      </c>
      <c r="B2311" s="66">
        <v>46182.600694444453</v>
      </c>
      <c r="C2311">
        <v>61.042400000000001</v>
      </c>
      <c r="D2311">
        <v>5.3531000000000004</v>
      </c>
    </row>
    <row r="2312" spans="1:4" x14ac:dyDescent="0.55000000000000004">
      <c r="A2312">
        <v>207</v>
      </c>
      <c r="B2312" s="66">
        <v>46182.604166666657</v>
      </c>
      <c r="C2312">
        <v>61.040900000000001</v>
      </c>
      <c r="D2312">
        <v>5.3604000000000003</v>
      </c>
    </row>
    <row r="2313" spans="1:4" x14ac:dyDescent="0.55000000000000004">
      <c r="A2313">
        <v>207</v>
      </c>
      <c r="B2313" s="66">
        <v>46182.607638888891</v>
      </c>
      <c r="C2313">
        <v>61.0398</v>
      </c>
      <c r="D2313">
        <v>5.3681999999999999</v>
      </c>
    </row>
    <row r="2314" spans="1:4" x14ac:dyDescent="0.55000000000000004">
      <c r="A2314">
        <v>207</v>
      </c>
      <c r="B2314" s="66">
        <v>46182.611111111109</v>
      </c>
      <c r="C2314">
        <v>61.038600000000002</v>
      </c>
      <c r="D2314">
        <v>5.3758999999999997</v>
      </c>
    </row>
    <row r="2315" spans="1:4" x14ac:dyDescent="0.55000000000000004">
      <c r="A2315">
        <v>207</v>
      </c>
      <c r="B2315" s="66">
        <v>46182.612986111111</v>
      </c>
      <c r="C2315">
        <v>61.038167999999999</v>
      </c>
      <c r="D2315">
        <v>5.3783839999999996</v>
      </c>
    </row>
    <row r="2316" spans="1:4" x14ac:dyDescent="0.55000000000000004">
      <c r="A2316">
        <v>208</v>
      </c>
      <c r="B2316" s="66">
        <v>46182.631990740738</v>
      </c>
      <c r="C2316">
        <v>61.046242666666657</v>
      </c>
      <c r="D2316">
        <v>5.3755213333333334</v>
      </c>
    </row>
    <row r="2317" spans="1:4" x14ac:dyDescent="0.55000000000000004">
      <c r="A2317">
        <v>208</v>
      </c>
      <c r="B2317" s="66">
        <v>46182.635416666657</v>
      </c>
      <c r="C2317">
        <v>61.049399999999999</v>
      </c>
      <c r="D2317">
        <v>5.3696999999999999</v>
      </c>
    </row>
    <row r="2318" spans="1:4" x14ac:dyDescent="0.55000000000000004">
      <c r="A2318">
        <v>208</v>
      </c>
      <c r="B2318" s="66">
        <v>46182.638888888891</v>
      </c>
      <c r="C2318">
        <v>61.052300000000002</v>
      </c>
      <c r="D2318">
        <v>5.3635000000000002</v>
      </c>
    </row>
    <row r="2319" spans="1:4" x14ac:dyDescent="0.55000000000000004">
      <c r="A2319">
        <v>208</v>
      </c>
      <c r="B2319" s="66">
        <v>46182.642361111109</v>
      </c>
      <c r="C2319">
        <v>61.055300000000003</v>
      </c>
      <c r="D2319">
        <v>5.3573000000000004</v>
      </c>
    </row>
    <row r="2320" spans="1:4" x14ac:dyDescent="0.55000000000000004">
      <c r="A2320">
        <v>208</v>
      </c>
      <c r="B2320" s="66">
        <v>46182.645833333343</v>
      </c>
      <c r="C2320">
        <v>61.058199999999999</v>
      </c>
      <c r="D2320">
        <v>5.3506</v>
      </c>
    </row>
    <row r="2321" spans="1:4" x14ac:dyDescent="0.55000000000000004">
      <c r="A2321">
        <v>208</v>
      </c>
      <c r="B2321" s="66">
        <v>46182.649305555547</v>
      </c>
      <c r="C2321">
        <v>61.060899999999997</v>
      </c>
      <c r="D2321">
        <v>5.3436000000000003</v>
      </c>
    </row>
    <row r="2322" spans="1:4" x14ac:dyDescent="0.55000000000000004">
      <c r="A2322">
        <v>208</v>
      </c>
      <c r="B2322" s="66">
        <v>46182.652777777781</v>
      </c>
      <c r="C2322">
        <v>61.063600000000001</v>
      </c>
      <c r="D2322">
        <v>5.3367000000000004</v>
      </c>
    </row>
    <row r="2323" spans="1:4" x14ac:dyDescent="0.55000000000000004">
      <c r="A2323">
        <v>208</v>
      </c>
      <c r="B2323" s="66">
        <v>46182.65625</v>
      </c>
      <c r="C2323">
        <v>61.066299999999998</v>
      </c>
      <c r="D2323">
        <v>5.3299000000000003</v>
      </c>
    </row>
    <row r="2324" spans="1:4" x14ac:dyDescent="0.55000000000000004">
      <c r="A2324">
        <v>208</v>
      </c>
      <c r="B2324" s="66">
        <v>46182.659722222219</v>
      </c>
      <c r="C2324">
        <v>61.069099999999999</v>
      </c>
      <c r="D2324">
        <v>5.3234000000000004</v>
      </c>
    </row>
    <row r="2325" spans="1:4" x14ac:dyDescent="0.55000000000000004">
      <c r="A2325">
        <v>208</v>
      </c>
      <c r="B2325" s="66">
        <v>46182.663136574083</v>
      </c>
      <c r="C2325">
        <v>61.071755000000003</v>
      </c>
      <c r="D2325">
        <v>5.3176966666666674</v>
      </c>
    </row>
    <row r="2326" spans="1:4" x14ac:dyDescent="0.55000000000000004">
      <c r="A2326">
        <v>209</v>
      </c>
      <c r="B2326" s="66">
        <v>46183.316863425927</v>
      </c>
      <c r="C2326">
        <v>61.082740666666673</v>
      </c>
      <c r="D2326">
        <v>5.0622290000000003</v>
      </c>
    </row>
    <row r="2327" spans="1:4" x14ac:dyDescent="0.55000000000000004">
      <c r="A2327">
        <v>209</v>
      </c>
      <c r="B2327" s="66">
        <v>46183.319444444453</v>
      </c>
      <c r="C2327">
        <v>61.081699999999998</v>
      </c>
      <c r="D2327">
        <v>5.0571000000000002</v>
      </c>
    </row>
    <row r="2328" spans="1:4" x14ac:dyDescent="0.55000000000000004">
      <c r="A2328">
        <v>209</v>
      </c>
      <c r="B2328" s="66">
        <v>46183.322916666657</v>
      </c>
      <c r="C2328">
        <v>61.0807</v>
      </c>
      <c r="D2328">
        <v>5.0507999999999997</v>
      </c>
    </row>
    <row r="2329" spans="1:4" x14ac:dyDescent="0.55000000000000004">
      <c r="A2329">
        <v>209</v>
      </c>
      <c r="B2329" s="66">
        <v>46183.326388888891</v>
      </c>
      <c r="C2329">
        <v>61.0794</v>
      </c>
      <c r="D2329">
        <v>5.0444000000000004</v>
      </c>
    </row>
    <row r="2330" spans="1:4" x14ac:dyDescent="0.55000000000000004">
      <c r="A2330">
        <v>209</v>
      </c>
      <c r="B2330" s="66">
        <v>46183.329861111109</v>
      </c>
      <c r="C2330">
        <v>61.077800000000003</v>
      </c>
      <c r="D2330">
        <v>5.0377000000000001</v>
      </c>
    </row>
    <row r="2331" spans="1:4" x14ac:dyDescent="0.55000000000000004">
      <c r="A2331">
        <v>209</v>
      </c>
      <c r="B2331" s="66">
        <v>46183.333333333343</v>
      </c>
      <c r="C2331">
        <v>61.075600000000001</v>
      </c>
      <c r="D2331">
        <v>5.0312000000000001</v>
      </c>
    </row>
    <row r="2332" spans="1:4" x14ac:dyDescent="0.55000000000000004">
      <c r="A2332">
        <v>209</v>
      </c>
      <c r="B2332" s="66">
        <v>46183.336805555547</v>
      </c>
      <c r="C2332">
        <v>61.0732</v>
      </c>
      <c r="D2332">
        <v>5.0250000000000004</v>
      </c>
    </row>
    <row r="2333" spans="1:4" x14ac:dyDescent="0.55000000000000004">
      <c r="A2333">
        <v>209</v>
      </c>
      <c r="B2333" s="66">
        <v>46183.340277777781</v>
      </c>
      <c r="C2333">
        <v>61.071100000000001</v>
      </c>
      <c r="D2333">
        <v>5.0183</v>
      </c>
    </row>
    <row r="2334" spans="1:4" x14ac:dyDescent="0.55000000000000004">
      <c r="A2334">
        <v>209</v>
      </c>
      <c r="B2334" s="66">
        <v>46183.34375</v>
      </c>
      <c r="C2334">
        <v>61.069200000000002</v>
      </c>
      <c r="D2334">
        <v>5.0115999999999996</v>
      </c>
    </row>
    <row r="2335" spans="1:4" x14ac:dyDescent="0.55000000000000004">
      <c r="A2335">
        <v>209</v>
      </c>
      <c r="B2335" s="66">
        <v>46183.347222222219</v>
      </c>
      <c r="C2335">
        <v>61.067100000000003</v>
      </c>
      <c r="D2335">
        <v>5.0050999999999997</v>
      </c>
    </row>
    <row r="2336" spans="1:4" x14ac:dyDescent="0.55000000000000004">
      <c r="A2336">
        <v>209</v>
      </c>
      <c r="B2336" s="66">
        <v>46183.348020833328</v>
      </c>
      <c r="C2336">
        <v>61.067100000000003</v>
      </c>
      <c r="D2336">
        <v>5.00441</v>
      </c>
    </row>
    <row r="2337" spans="1:4" x14ac:dyDescent="0.55000000000000004">
      <c r="A2337">
        <v>210</v>
      </c>
      <c r="B2337" s="66">
        <v>46183.371423611112</v>
      </c>
      <c r="C2337">
        <v>61.070951999999998</v>
      </c>
      <c r="D2337">
        <v>5.0170089999999998</v>
      </c>
    </row>
    <row r="2338" spans="1:4" x14ac:dyDescent="0.55000000000000004">
      <c r="A2338">
        <v>210</v>
      </c>
      <c r="B2338" s="66">
        <v>46183.371527777781</v>
      </c>
      <c r="C2338">
        <v>61.070999999999998</v>
      </c>
      <c r="D2338">
        <v>5.0172999999999996</v>
      </c>
    </row>
    <row r="2339" spans="1:4" x14ac:dyDescent="0.55000000000000004">
      <c r="A2339">
        <v>210</v>
      </c>
      <c r="B2339" s="66">
        <v>46183.375</v>
      </c>
      <c r="C2339">
        <v>61.072400000000002</v>
      </c>
      <c r="D2339">
        <v>5.0248999999999997</v>
      </c>
    </row>
    <row r="2340" spans="1:4" x14ac:dyDescent="0.55000000000000004">
      <c r="A2340">
        <v>210</v>
      </c>
      <c r="B2340" s="66">
        <v>46183.378472222219</v>
      </c>
      <c r="C2340">
        <v>61.073300000000003</v>
      </c>
      <c r="D2340">
        <v>5.0327999999999999</v>
      </c>
    </row>
    <row r="2341" spans="1:4" x14ac:dyDescent="0.55000000000000004">
      <c r="A2341">
        <v>210</v>
      </c>
      <c r="B2341" s="66">
        <v>46183.381944444453</v>
      </c>
      <c r="C2341">
        <v>61.074100000000001</v>
      </c>
      <c r="D2341">
        <v>5.0406000000000004</v>
      </c>
    </row>
    <row r="2342" spans="1:4" x14ac:dyDescent="0.55000000000000004">
      <c r="A2342">
        <v>210</v>
      </c>
      <c r="B2342" s="66">
        <v>46183.385416666657</v>
      </c>
      <c r="C2342">
        <v>61.075000000000003</v>
      </c>
      <c r="D2342">
        <v>5.0486000000000004</v>
      </c>
    </row>
    <row r="2343" spans="1:4" x14ac:dyDescent="0.55000000000000004">
      <c r="A2343">
        <v>210</v>
      </c>
      <c r="B2343" s="66">
        <v>46183.388888888891</v>
      </c>
      <c r="C2343">
        <v>61.076300000000003</v>
      </c>
      <c r="D2343">
        <v>5.0568</v>
      </c>
    </row>
    <row r="2344" spans="1:4" x14ac:dyDescent="0.55000000000000004">
      <c r="A2344">
        <v>210</v>
      </c>
      <c r="B2344" s="66">
        <v>46183.392361111109</v>
      </c>
      <c r="C2344">
        <v>61.0779</v>
      </c>
      <c r="D2344">
        <v>5.0648999999999997</v>
      </c>
    </row>
    <row r="2345" spans="1:4" x14ac:dyDescent="0.55000000000000004">
      <c r="A2345">
        <v>210</v>
      </c>
      <c r="B2345" s="66">
        <v>46183.395833333343</v>
      </c>
      <c r="C2345">
        <v>61.080399999999997</v>
      </c>
      <c r="D2345">
        <v>5.0720000000000001</v>
      </c>
    </row>
    <row r="2346" spans="1:4" x14ac:dyDescent="0.55000000000000004">
      <c r="A2346">
        <v>210</v>
      </c>
      <c r="B2346" s="66">
        <v>46183.399305555547</v>
      </c>
      <c r="C2346">
        <v>61.083300000000001</v>
      </c>
      <c r="D2346">
        <v>5.0787000000000004</v>
      </c>
    </row>
    <row r="2347" spans="1:4" x14ac:dyDescent="0.55000000000000004">
      <c r="A2347">
        <v>210</v>
      </c>
      <c r="B2347" s="66">
        <v>46183.402581018519</v>
      </c>
      <c r="C2347">
        <v>61.085564000000012</v>
      </c>
      <c r="D2347">
        <v>5.0844543333333334</v>
      </c>
    </row>
    <row r="2348" spans="1:4" x14ac:dyDescent="0.55000000000000004">
      <c r="A2348">
        <v>211</v>
      </c>
      <c r="B2348" s="66">
        <v>46183.419432870367</v>
      </c>
      <c r="C2348">
        <v>61.084566000000002</v>
      </c>
      <c r="D2348">
        <v>5.0761216666666664</v>
      </c>
    </row>
    <row r="2349" spans="1:4" x14ac:dyDescent="0.55000000000000004">
      <c r="A2349">
        <v>211</v>
      </c>
      <c r="B2349" s="66">
        <v>46183.420138888891</v>
      </c>
      <c r="C2349">
        <v>61.084200000000003</v>
      </c>
      <c r="D2349">
        <v>5.0747999999999998</v>
      </c>
    </row>
    <row r="2350" spans="1:4" x14ac:dyDescent="0.55000000000000004">
      <c r="A2350">
        <v>211</v>
      </c>
      <c r="B2350" s="66">
        <v>46183.423611111109</v>
      </c>
      <c r="C2350">
        <v>61.083300000000001</v>
      </c>
      <c r="D2350">
        <v>5.069</v>
      </c>
    </row>
    <row r="2351" spans="1:4" x14ac:dyDescent="0.55000000000000004">
      <c r="A2351">
        <v>211</v>
      </c>
      <c r="B2351" s="66">
        <v>46183.427083333343</v>
      </c>
      <c r="C2351">
        <v>61.081499999999998</v>
      </c>
      <c r="D2351">
        <v>5.0637999999999996</v>
      </c>
    </row>
    <row r="2352" spans="1:4" x14ac:dyDescent="0.55000000000000004">
      <c r="A2352">
        <v>211</v>
      </c>
      <c r="B2352" s="66">
        <v>46183.430555555547</v>
      </c>
      <c r="C2352">
        <v>61.079799999999999</v>
      </c>
      <c r="D2352">
        <v>5.0583999999999998</v>
      </c>
    </row>
    <row r="2353" spans="1:4" x14ac:dyDescent="0.55000000000000004">
      <c r="A2353">
        <v>211</v>
      </c>
      <c r="B2353" s="66">
        <v>46183.434027777781</v>
      </c>
      <c r="C2353">
        <v>61.078200000000002</v>
      </c>
      <c r="D2353">
        <v>5.0528000000000004</v>
      </c>
    </row>
    <row r="2354" spans="1:4" x14ac:dyDescent="0.55000000000000004">
      <c r="A2354">
        <v>211</v>
      </c>
      <c r="B2354" s="66">
        <v>46183.4375</v>
      </c>
      <c r="C2354">
        <v>61.076500000000003</v>
      </c>
      <c r="D2354">
        <v>5.0469999999999997</v>
      </c>
    </row>
    <row r="2355" spans="1:4" x14ac:dyDescent="0.55000000000000004">
      <c r="A2355">
        <v>211</v>
      </c>
      <c r="B2355" s="66">
        <v>46183.440972222219</v>
      </c>
      <c r="C2355">
        <v>61.075099999999999</v>
      </c>
      <c r="D2355">
        <v>5.0407000000000002</v>
      </c>
    </row>
    <row r="2356" spans="1:4" x14ac:dyDescent="0.55000000000000004">
      <c r="A2356">
        <v>211</v>
      </c>
      <c r="B2356" s="66">
        <v>46183.444444444453</v>
      </c>
      <c r="C2356">
        <v>61.073700000000002</v>
      </c>
      <c r="D2356">
        <v>5.0345000000000004</v>
      </c>
    </row>
    <row r="2357" spans="1:4" x14ac:dyDescent="0.55000000000000004">
      <c r="A2357">
        <v>211</v>
      </c>
      <c r="B2357" s="66">
        <v>46183.447916666657</v>
      </c>
      <c r="C2357">
        <v>61.072000000000003</v>
      </c>
      <c r="D2357">
        <v>5.0285000000000002</v>
      </c>
    </row>
    <row r="2358" spans="1:4" x14ac:dyDescent="0.55000000000000004">
      <c r="A2358">
        <v>211</v>
      </c>
      <c r="B2358" s="66">
        <v>46183.450636574067</v>
      </c>
      <c r="C2358">
        <v>61.070981666666668</v>
      </c>
      <c r="D2358">
        <v>5.0245833333333332</v>
      </c>
    </row>
    <row r="2359" spans="1:4" x14ac:dyDescent="0.55000000000000004">
      <c r="A2359">
        <v>212</v>
      </c>
      <c r="B2359" s="66">
        <v>46183.475405092591</v>
      </c>
      <c r="C2359">
        <v>61.066858333333343</v>
      </c>
      <c r="D2359">
        <v>5.0130333333333326</v>
      </c>
    </row>
    <row r="2360" spans="1:4" x14ac:dyDescent="0.55000000000000004">
      <c r="A2360">
        <v>212</v>
      </c>
      <c r="B2360" s="66">
        <v>46183.475694444453</v>
      </c>
      <c r="C2360">
        <v>61.067100000000003</v>
      </c>
      <c r="D2360">
        <v>5.0137999999999998</v>
      </c>
    </row>
    <row r="2361" spans="1:4" x14ac:dyDescent="0.55000000000000004">
      <c r="A2361">
        <v>212</v>
      </c>
      <c r="B2361" s="66">
        <v>46183.479166666657</v>
      </c>
      <c r="C2361">
        <v>61.069400000000002</v>
      </c>
      <c r="D2361">
        <v>5.0212000000000003</v>
      </c>
    </row>
    <row r="2362" spans="1:4" x14ac:dyDescent="0.55000000000000004">
      <c r="A2362">
        <v>212</v>
      </c>
      <c r="B2362" s="66">
        <v>46183.482638888891</v>
      </c>
      <c r="C2362">
        <v>61.071300000000001</v>
      </c>
      <c r="D2362">
        <v>5.0286</v>
      </c>
    </row>
    <row r="2363" spans="1:4" x14ac:dyDescent="0.55000000000000004">
      <c r="A2363">
        <v>212</v>
      </c>
      <c r="B2363" s="66">
        <v>46183.486111111109</v>
      </c>
      <c r="C2363">
        <v>61.073700000000002</v>
      </c>
      <c r="D2363">
        <v>5.0362</v>
      </c>
    </row>
    <row r="2364" spans="1:4" x14ac:dyDescent="0.55000000000000004">
      <c r="A2364">
        <v>212</v>
      </c>
      <c r="B2364" s="66">
        <v>46183.489583333343</v>
      </c>
      <c r="C2364">
        <v>61.076500000000003</v>
      </c>
      <c r="D2364">
        <v>5.0435999999999996</v>
      </c>
    </row>
    <row r="2365" spans="1:4" x14ac:dyDescent="0.55000000000000004">
      <c r="A2365">
        <v>212</v>
      </c>
      <c r="B2365" s="66">
        <v>46183.493055555547</v>
      </c>
      <c r="C2365">
        <v>61.079099999999997</v>
      </c>
      <c r="D2365">
        <v>5.0511999999999997</v>
      </c>
    </row>
    <row r="2366" spans="1:4" x14ac:dyDescent="0.55000000000000004">
      <c r="A2366">
        <v>212</v>
      </c>
      <c r="B2366" s="66">
        <v>46183.496527777781</v>
      </c>
      <c r="C2366">
        <v>61.081400000000002</v>
      </c>
      <c r="D2366">
        <v>5.0595999999999997</v>
      </c>
    </row>
    <row r="2367" spans="1:4" x14ac:dyDescent="0.55000000000000004">
      <c r="A2367">
        <v>212</v>
      </c>
      <c r="B2367" s="66">
        <v>46183.5</v>
      </c>
      <c r="C2367">
        <v>61.083500000000001</v>
      </c>
      <c r="D2367">
        <v>5.0682999999999998</v>
      </c>
    </row>
    <row r="2368" spans="1:4" x14ac:dyDescent="0.55000000000000004">
      <c r="A2368">
        <v>212</v>
      </c>
      <c r="B2368" s="66">
        <v>46183.503472222219</v>
      </c>
      <c r="C2368">
        <v>61.085900000000002</v>
      </c>
      <c r="D2368">
        <v>5.0768000000000004</v>
      </c>
    </row>
    <row r="2369" spans="1:4" x14ac:dyDescent="0.55000000000000004">
      <c r="A2369">
        <v>212</v>
      </c>
      <c r="B2369" s="66">
        <v>46183.506458333337</v>
      </c>
      <c r="C2369">
        <v>61.087878000000003</v>
      </c>
      <c r="D2369">
        <v>5.082992</v>
      </c>
    </row>
    <row r="2370" spans="1:4" x14ac:dyDescent="0.55000000000000004">
      <c r="A2370">
        <v>213</v>
      </c>
      <c r="B2370" s="66">
        <v>46183.529421296298</v>
      </c>
      <c r="C2370">
        <v>61.089926666666663</v>
      </c>
      <c r="D2370">
        <v>5.0853760000000001</v>
      </c>
    </row>
    <row r="2371" spans="1:4" x14ac:dyDescent="0.55000000000000004">
      <c r="A2371">
        <v>213</v>
      </c>
      <c r="B2371" s="66">
        <v>46183.53125</v>
      </c>
      <c r="C2371">
        <v>61.089399999999998</v>
      </c>
      <c r="D2371">
        <v>5.0819000000000001</v>
      </c>
    </row>
    <row r="2372" spans="1:4" x14ac:dyDescent="0.55000000000000004">
      <c r="A2372">
        <v>213</v>
      </c>
      <c r="B2372" s="66">
        <v>46183.534722222219</v>
      </c>
      <c r="C2372">
        <v>61.0886</v>
      </c>
      <c r="D2372">
        <v>5.0762</v>
      </c>
    </row>
    <row r="2373" spans="1:4" x14ac:dyDescent="0.55000000000000004">
      <c r="A2373">
        <v>213</v>
      </c>
      <c r="B2373" s="66">
        <v>46183.538194444453</v>
      </c>
      <c r="C2373">
        <v>61.087600000000002</v>
      </c>
      <c r="D2373">
        <v>5.0705999999999998</v>
      </c>
    </row>
    <row r="2374" spans="1:4" x14ac:dyDescent="0.55000000000000004">
      <c r="A2374">
        <v>213</v>
      </c>
      <c r="B2374" s="66">
        <v>46183.541666666657</v>
      </c>
      <c r="C2374">
        <v>61.0871</v>
      </c>
      <c r="D2374">
        <v>5.0644999999999998</v>
      </c>
    </row>
    <row r="2375" spans="1:4" x14ac:dyDescent="0.55000000000000004">
      <c r="A2375">
        <v>213</v>
      </c>
      <c r="B2375" s="66">
        <v>46183.545138888891</v>
      </c>
      <c r="C2375">
        <v>61.086399999999998</v>
      </c>
      <c r="D2375">
        <v>5.0587</v>
      </c>
    </row>
    <row r="2376" spans="1:4" x14ac:dyDescent="0.55000000000000004">
      <c r="A2376">
        <v>213</v>
      </c>
      <c r="B2376" s="66">
        <v>46183.548611111109</v>
      </c>
      <c r="C2376">
        <v>61.086199999999998</v>
      </c>
      <c r="D2376">
        <v>5.0525000000000002</v>
      </c>
    </row>
    <row r="2377" spans="1:4" x14ac:dyDescent="0.55000000000000004">
      <c r="A2377">
        <v>213</v>
      </c>
      <c r="B2377" s="66">
        <v>46183.552083333343</v>
      </c>
      <c r="C2377">
        <v>61.086100000000002</v>
      </c>
      <c r="D2377">
        <v>5.0462999999999996</v>
      </c>
    </row>
    <row r="2378" spans="1:4" x14ac:dyDescent="0.55000000000000004">
      <c r="A2378">
        <v>213</v>
      </c>
      <c r="B2378" s="66">
        <v>46183.555555555547</v>
      </c>
      <c r="C2378">
        <v>61.084699999999998</v>
      </c>
      <c r="D2378">
        <v>5.0411000000000001</v>
      </c>
    </row>
    <row r="2379" spans="1:4" x14ac:dyDescent="0.55000000000000004">
      <c r="A2379">
        <v>213</v>
      </c>
      <c r="B2379" s="66">
        <v>46183.559027777781</v>
      </c>
      <c r="C2379">
        <v>61.082500000000003</v>
      </c>
      <c r="D2379">
        <v>5.0369000000000002</v>
      </c>
    </row>
    <row r="2380" spans="1:4" x14ac:dyDescent="0.55000000000000004">
      <c r="A2380">
        <v>213</v>
      </c>
      <c r="B2380" s="66">
        <v>46183.560787037037</v>
      </c>
      <c r="C2380">
        <v>61.081841333333337</v>
      </c>
      <c r="D2380">
        <v>5.0363933333333337</v>
      </c>
    </row>
    <row r="2381" spans="1:4" x14ac:dyDescent="0.55000000000000004">
      <c r="A2381">
        <v>214</v>
      </c>
      <c r="B2381" s="66">
        <v>46183.580787037034</v>
      </c>
      <c r="C2381">
        <v>61.076099999999997</v>
      </c>
      <c r="D2381">
        <v>5.0324333333333344</v>
      </c>
    </row>
    <row r="2382" spans="1:4" x14ac:dyDescent="0.55000000000000004">
      <c r="A2382">
        <v>214</v>
      </c>
      <c r="B2382" s="66">
        <v>46183.583333333343</v>
      </c>
      <c r="C2382">
        <v>61.075000000000003</v>
      </c>
      <c r="D2382">
        <v>5.0284000000000004</v>
      </c>
    </row>
    <row r="2383" spans="1:4" x14ac:dyDescent="0.55000000000000004">
      <c r="A2383">
        <v>214</v>
      </c>
      <c r="B2383" s="66">
        <v>46183.586805555547</v>
      </c>
      <c r="C2383">
        <v>61.073599999999999</v>
      </c>
      <c r="D2383">
        <v>5.0235000000000003</v>
      </c>
    </row>
    <row r="2384" spans="1:4" x14ac:dyDescent="0.55000000000000004">
      <c r="A2384">
        <v>214</v>
      </c>
      <c r="B2384" s="66">
        <v>46183.590277777781</v>
      </c>
      <c r="C2384">
        <v>61.072000000000003</v>
      </c>
      <c r="D2384">
        <v>5.0183999999999997</v>
      </c>
    </row>
    <row r="2385" spans="1:4" x14ac:dyDescent="0.55000000000000004">
      <c r="A2385">
        <v>214</v>
      </c>
      <c r="B2385" s="66">
        <v>46183.59375</v>
      </c>
      <c r="C2385">
        <v>61.070399999999999</v>
      </c>
      <c r="D2385">
        <v>5.0133000000000001</v>
      </c>
    </row>
    <row r="2386" spans="1:4" x14ac:dyDescent="0.55000000000000004">
      <c r="A2386">
        <v>214</v>
      </c>
      <c r="B2386" s="66">
        <v>46183.597222222219</v>
      </c>
      <c r="C2386">
        <v>61.068899999999999</v>
      </c>
      <c r="D2386">
        <v>5.008</v>
      </c>
    </row>
    <row r="2387" spans="1:4" x14ac:dyDescent="0.55000000000000004">
      <c r="A2387">
        <v>214</v>
      </c>
      <c r="B2387" s="66">
        <v>46183.600694444453</v>
      </c>
      <c r="C2387">
        <v>61.067900000000002</v>
      </c>
      <c r="D2387">
        <v>5.0021000000000004</v>
      </c>
    </row>
    <row r="2388" spans="1:4" x14ac:dyDescent="0.55000000000000004">
      <c r="A2388">
        <v>214</v>
      </c>
      <c r="B2388" s="66">
        <v>46183.604166666657</v>
      </c>
      <c r="C2388">
        <v>61.066400000000002</v>
      </c>
      <c r="D2388">
        <v>4.9966999999999997</v>
      </c>
    </row>
    <row r="2389" spans="1:4" x14ac:dyDescent="0.55000000000000004">
      <c r="A2389">
        <v>214</v>
      </c>
      <c r="B2389" s="66">
        <v>46183.607638888891</v>
      </c>
      <c r="C2389">
        <v>61.064700000000002</v>
      </c>
      <c r="D2389">
        <v>4.9915000000000003</v>
      </c>
    </row>
    <row r="2390" spans="1:4" x14ac:dyDescent="0.55000000000000004">
      <c r="A2390">
        <v>214</v>
      </c>
      <c r="B2390" s="66">
        <v>46183.611111111109</v>
      </c>
      <c r="C2390">
        <v>61.063099999999999</v>
      </c>
      <c r="D2390">
        <v>4.9863999999999997</v>
      </c>
    </row>
    <row r="2391" spans="1:4" x14ac:dyDescent="0.55000000000000004">
      <c r="A2391">
        <v>214</v>
      </c>
      <c r="B2391" s="66">
        <v>46183.611886574072</v>
      </c>
      <c r="C2391">
        <v>61.063099999999999</v>
      </c>
      <c r="D2391">
        <v>4.9860203333333333</v>
      </c>
    </row>
    <row r="2392" spans="1:4" x14ac:dyDescent="0.55000000000000004">
      <c r="A2392">
        <v>215</v>
      </c>
      <c r="B2392" s="66">
        <v>46183.629791666674</v>
      </c>
      <c r="C2392">
        <v>61.071998000000001</v>
      </c>
      <c r="D2392">
        <v>5.011876</v>
      </c>
    </row>
    <row r="2393" spans="1:4" x14ac:dyDescent="0.55000000000000004">
      <c r="A2393">
        <v>215</v>
      </c>
      <c r="B2393" s="66">
        <v>46183.631944444453</v>
      </c>
      <c r="C2393">
        <v>61.073300000000003</v>
      </c>
      <c r="D2393">
        <v>5.0182000000000002</v>
      </c>
    </row>
    <row r="2394" spans="1:4" x14ac:dyDescent="0.55000000000000004">
      <c r="A2394">
        <v>215</v>
      </c>
      <c r="B2394" s="66">
        <v>46183.635416666657</v>
      </c>
      <c r="C2394">
        <v>61.075099999999999</v>
      </c>
      <c r="D2394">
        <v>5.0277000000000003</v>
      </c>
    </row>
    <row r="2395" spans="1:4" x14ac:dyDescent="0.55000000000000004">
      <c r="A2395">
        <v>215</v>
      </c>
      <c r="B2395" s="66">
        <v>46183.638888888891</v>
      </c>
      <c r="C2395">
        <v>61.076900000000002</v>
      </c>
      <c r="D2395">
        <v>5.0372000000000003</v>
      </c>
    </row>
    <row r="2396" spans="1:4" x14ac:dyDescent="0.55000000000000004">
      <c r="A2396">
        <v>215</v>
      </c>
      <c r="B2396" s="66">
        <v>46183.642361111109</v>
      </c>
      <c r="C2396">
        <v>61.078699999999998</v>
      </c>
      <c r="D2396">
        <v>5.0465999999999998</v>
      </c>
    </row>
    <row r="2397" spans="1:4" x14ac:dyDescent="0.55000000000000004">
      <c r="A2397">
        <v>215</v>
      </c>
      <c r="B2397" s="66">
        <v>46183.645833333343</v>
      </c>
      <c r="C2397">
        <v>61.080599999999997</v>
      </c>
      <c r="D2397">
        <v>5.0560999999999998</v>
      </c>
    </row>
    <row r="2398" spans="1:4" x14ac:dyDescent="0.55000000000000004">
      <c r="A2398">
        <v>215</v>
      </c>
      <c r="B2398" s="66">
        <v>46183.649305555547</v>
      </c>
      <c r="C2398">
        <v>61.082299999999996</v>
      </c>
      <c r="D2398">
        <v>5.0655000000000001</v>
      </c>
    </row>
    <row r="2399" spans="1:4" x14ac:dyDescent="0.55000000000000004">
      <c r="A2399">
        <v>215</v>
      </c>
      <c r="B2399" s="66">
        <v>46183.652777777781</v>
      </c>
      <c r="C2399">
        <v>61.084000000000003</v>
      </c>
      <c r="D2399">
        <v>5.0750000000000002</v>
      </c>
    </row>
    <row r="2400" spans="1:4" x14ac:dyDescent="0.55000000000000004">
      <c r="A2400">
        <v>215</v>
      </c>
      <c r="B2400" s="66">
        <v>46183.65625</v>
      </c>
      <c r="C2400">
        <v>61.085500000000003</v>
      </c>
      <c r="D2400">
        <v>5.0842999999999998</v>
      </c>
    </row>
    <row r="2401" spans="1:4" x14ac:dyDescent="0.55000000000000004">
      <c r="A2401">
        <v>215</v>
      </c>
      <c r="B2401" s="66">
        <v>46183.659351851849</v>
      </c>
      <c r="C2401">
        <v>61.087286666666657</v>
      </c>
      <c r="D2401">
        <v>5.0917146666666664</v>
      </c>
    </row>
    <row r="2402" spans="1:4" x14ac:dyDescent="0.55000000000000004">
      <c r="A2402">
        <v>216</v>
      </c>
      <c r="B2402" s="66">
        <v>46184.291284722232</v>
      </c>
      <c r="C2402">
        <v>61.112515999999999</v>
      </c>
      <c r="D2402">
        <v>5.2013280000000002</v>
      </c>
    </row>
    <row r="2403" spans="1:4" x14ac:dyDescent="0.55000000000000004">
      <c r="A2403">
        <v>216</v>
      </c>
      <c r="B2403" s="66">
        <v>46184.291666666657</v>
      </c>
      <c r="C2403">
        <v>61.113</v>
      </c>
      <c r="D2403">
        <v>5.2008000000000001</v>
      </c>
    </row>
    <row r="2404" spans="1:4" x14ac:dyDescent="0.55000000000000004">
      <c r="A2404">
        <v>216</v>
      </c>
      <c r="B2404" s="66">
        <v>46184.295138888891</v>
      </c>
      <c r="C2404">
        <v>61.116500000000002</v>
      </c>
      <c r="D2404">
        <v>5.1969000000000003</v>
      </c>
    </row>
    <row r="2405" spans="1:4" x14ac:dyDescent="0.55000000000000004">
      <c r="A2405">
        <v>216</v>
      </c>
      <c r="B2405" s="66">
        <v>46184.298611111109</v>
      </c>
      <c r="C2405">
        <v>61.12</v>
      </c>
      <c r="D2405">
        <v>5.1931000000000003</v>
      </c>
    </row>
    <row r="2406" spans="1:4" x14ac:dyDescent="0.55000000000000004">
      <c r="A2406">
        <v>216</v>
      </c>
      <c r="B2406" s="66">
        <v>46184.302083333343</v>
      </c>
      <c r="C2406">
        <v>61.123100000000001</v>
      </c>
      <c r="D2406">
        <v>5.1885000000000003</v>
      </c>
    </row>
    <row r="2407" spans="1:4" x14ac:dyDescent="0.55000000000000004">
      <c r="A2407">
        <v>216</v>
      </c>
      <c r="B2407" s="66">
        <v>46184.305555555547</v>
      </c>
      <c r="C2407">
        <v>61.126199999999997</v>
      </c>
      <c r="D2407">
        <v>5.1835000000000004</v>
      </c>
    </row>
    <row r="2408" spans="1:4" x14ac:dyDescent="0.55000000000000004">
      <c r="A2408">
        <v>216</v>
      </c>
      <c r="B2408" s="66">
        <v>46184.309027777781</v>
      </c>
      <c r="C2408">
        <v>61.129100000000001</v>
      </c>
      <c r="D2408">
        <v>5.1780999999999997</v>
      </c>
    </row>
    <row r="2409" spans="1:4" x14ac:dyDescent="0.55000000000000004">
      <c r="A2409">
        <v>216</v>
      </c>
      <c r="B2409" s="66">
        <v>46184.3125</v>
      </c>
      <c r="C2409">
        <v>61.131599999999999</v>
      </c>
      <c r="D2409">
        <v>5.1717000000000004</v>
      </c>
    </row>
    <row r="2410" spans="1:4" x14ac:dyDescent="0.55000000000000004">
      <c r="A2410">
        <v>216</v>
      </c>
      <c r="B2410" s="66">
        <v>46184.315972222219</v>
      </c>
      <c r="C2410">
        <v>61.134</v>
      </c>
      <c r="D2410">
        <v>5.1649000000000003</v>
      </c>
    </row>
    <row r="2411" spans="1:4" x14ac:dyDescent="0.55000000000000004">
      <c r="A2411">
        <v>216</v>
      </c>
      <c r="B2411" s="66">
        <v>46184.319444444453</v>
      </c>
      <c r="C2411">
        <v>61.136400000000002</v>
      </c>
      <c r="D2411">
        <v>5.1577999999999999</v>
      </c>
    </row>
    <row r="2412" spans="1:4" x14ac:dyDescent="0.55000000000000004">
      <c r="A2412">
        <v>216</v>
      </c>
      <c r="B2412" s="66">
        <v>46184.322337962964</v>
      </c>
      <c r="C2412">
        <v>61.137900000000002</v>
      </c>
      <c r="D2412">
        <v>5.152216666666666</v>
      </c>
    </row>
    <row r="2413" spans="1:4" x14ac:dyDescent="0.55000000000000004">
      <c r="A2413">
        <v>217</v>
      </c>
      <c r="B2413" s="66">
        <v>46184.354537037027</v>
      </c>
      <c r="C2413">
        <v>61.139156</v>
      </c>
      <c r="D2413">
        <v>5.1557893333333338</v>
      </c>
    </row>
    <row r="2414" spans="1:4" x14ac:dyDescent="0.55000000000000004">
      <c r="A2414">
        <v>217</v>
      </c>
      <c r="B2414" s="66">
        <v>46184.357638888891</v>
      </c>
      <c r="C2414">
        <v>61.141300000000001</v>
      </c>
      <c r="D2414">
        <v>5.149</v>
      </c>
    </row>
    <row r="2415" spans="1:4" x14ac:dyDescent="0.55000000000000004">
      <c r="A2415">
        <v>217</v>
      </c>
      <c r="B2415" s="66">
        <v>46184.361111111109</v>
      </c>
      <c r="C2415">
        <v>61.1434</v>
      </c>
      <c r="D2415">
        <v>5.1413000000000002</v>
      </c>
    </row>
    <row r="2416" spans="1:4" x14ac:dyDescent="0.55000000000000004">
      <c r="A2416">
        <v>217</v>
      </c>
      <c r="B2416" s="66">
        <v>46184.364583333343</v>
      </c>
      <c r="C2416">
        <v>61.145499999999998</v>
      </c>
      <c r="D2416">
        <v>5.1334999999999997</v>
      </c>
    </row>
    <row r="2417" spans="1:4" x14ac:dyDescent="0.55000000000000004">
      <c r="A2417">
        <v>217</v>
      </c>
      <c r="B2417" s="66">
        <v>46184.368055555547</v>
      </c>
      <c r="C2417">
        <v>61.147799999999997</v>
      </c>
      <c r="D2417">
        <v>5.1261999999999999</v>
      </c>
    </row>
    <row r="2418" spans="1:4" x14ac:dyDescent="0.55000000000000004">
      <c r="A2418">
        <v>217</v>
      </c>
      <c r="B2418" s="66">
        <v>46184.371527777781</v>
      </c>
      <c r="C2418">
        <v>61.150199999999998</v>
      </c>
      <c r="D2418">
        <v>5.1193</v>
      </c>
    </row>
    <row r="2419" spans="1:4" x14ac:dyDescent="0.55000000000000004">
      <c r="A2419">
        <v>217</v>
      </c>
      <c r="B2419" s="66">
        <v>46184.375</v>
      </c>
      <c r="C2419">
        <v>61.1524</v>
      </c>
      <c r="D2419">
        <v>5.1124000000000001</v>
      </c>
    </row>
    <row r="2420" spans="1:4" x14ac:dyDescent="0.55000000000000004">
      <c r="A2420">
        <v>217</v>
      </c>
      <c r="B2420" s="66">
        <v>46184.378472222219</v>
      </c>
      <c r="C2420">
        <v>61.154600000000002</v>
      </c>
      <c r="D2420">
        <v>5.1054000000000004</v>
      </c>
    </row>
    <row r="2421" spans="1:4" x14ac:dyDescent="0.55000000000000004">
      <c r="A2421">
        <v>217</v>
      </c>
      <c r="B2421" s="66">
        <v>46184.381944444453</v>
      </c>
      <c r="C2421">
        <v>61.156700000000001</v>
      </c>
      <c r="D2421">
        <v>5.0983999999999998</v>
      </c>
    </row>
    <row r="2422" spans="1:4" x14ac:dyDescent="0.55000000000000004">
      <c r="A2422">
        <v>217</v>
      </c>
      <c r="B2422" s="66">
        <v>46184.38449074074</v>
      </c>
      <c r="C2422">
        <v>61.157873333333328</v>
      </c>
      <c r="D2422">
        <v>5.0939999999999994</v>
      </c>
    </row>
    <row r="2423" spans="1:4" x14ac:dyDescent="0.55000000000000004">
      <c r="A2423">
        <v>218</v>
      </c>
      <c r="B2423" s="66">
        <v>46184.404467592591</v>
      </c>
      <c r="C2423">
        <v>61.151491333333333</v>
      </c>
      <c r="D2423">
        <v>5.0943033333333334</v>
      </c>
    </row>
    <row r="2424" spans="1:4" x14ac:dyDescent="0.55000000000000004">
      <c r="A2424">
        <v>218</v>
      </c>
      <c r="B2424" s="66">
        <v>46184.40625</v>
      </c>
      <c r="C2424">
        <v>61.149900000000002</v>
      </c>
      <c r="D2424">
        <v>5.0960999999999999</v>
      </c>
    </row>
    <row r="2425" spans="1:4" x14ac:dyDescent="0.55000000000000004">
      <c r="A2425">
        <v>218</v>
      </c>
      <c r="B2425" s="66">
        <v>46184.409722222219</v>
      </c>
      <c r="C2425">
        <v>61.147199999999998</v>
      </c>
      <c r="D2425">
        <v>5.0998999999999999</v>
      </c>
    </row>
    <row r="2426" spans="1:4" x14ac:dyDescent="0.55000000000000004">
      <c r="A2426">
        <v>218</v>
      </c>
      <c r="B2426" s="66">
        <v>46184.413194444453</v>
      </c>
      <c r="C2426">
        <v>61.144199999999998</v>
      </c>
      <c r="D2426">
        <v>5.1040999999999999</v>
      </c>
    </row>
    <row r="2427" spans="1:4" x14ac:dyDescent="0.55000000000000004">
      <c r="A2427">
        <v>218</v>
      </c>
      <c r="B2427" s="66">
        <v>46184.416666666657</v>
      </c>
      <c r="C2427">
        <v>61.141199999999998</v>
      </c>
      <c r="D2427">
        <v>5.1081000000000003</v>
      </c>
    </row>
    <row r="2428" spans="1:4" x14ac:dyDescent="0.55000000000000004">
      <c r="A2428">
        <v>218</v>
      </c>
      <c r="B2428" s="66">
        <v>46184.420138888891</v>
      </c>
      <c r="C2428">
        <v>61.137999999999998</v>
      </c>
      <c r="D2428">
        <v>5.1113</v>
      </c>
    </row>
    <row r="2429" spans="1:4" x14ac:dyDescent="0.55000000000000004">
      <c r="A2429">
        <v>218</v>
      </c>
      <c r="B2429" s="66">
        <v>46184.423611111109</v>
      </c>
      <c r="C2429">
        <v>61.134599999999999</v>
      </c>
      <c r="D2429">
        <v>5.1142000000000003</v>
      </c>
    </row>
    <row r="2430" spans="1:4" x14ac:dyDescent="0.55000000000000004">
      <c r="A2430">
        <v>218</v>
      </c>
      <c r="B2430" s="66">
        <v>46184.427083333343</v>
      </c>
      <c r="C2430">
        <v>61.1312</v>
      </c>
      <c r="D2430">
        <v>5.1178999999999997</v>
      </c>
    </row>
    <row r="2431" spans="1:4" x14ac:dyDescent="0.55000000000000004">
      <c r="A2431">
        <v>218</v>
      </c>
      <c r="B2431" s="66">
        <v>46184.430555555547</v>
      </c>
      <c r="C2431">
        <v>61.127899999999997</v>
      </c>
      <c r="D2431">
        <v>5.1218000000000004</v>
      </c>
    </row>
    <row r="2432" spans="1:4" x14ac:dyDescent="0.55000000000000004">
      <c r="A2432">
        <v>218</v>
      </c>
      <c r="B2432" s="66">
        <v>46184.434027777781</v>
      </c>
      <c r="C2432">
        <v>61.124200000000002</v>
      </c>
      <c r="D2432">
        <v>5.1245000000000003</v>
      </c>
    </row>
    <row r="2433" spans="1:4" x14ac:dyDescent="0.55000000000000004">
      <c r="A2433">
        <v>218</v>
      </c>
      <c r="B2433" s="66">
        <v>46184.43545138889</v>
      </c>
      <c r="C2433">
        <v>61.123421</v>
      </c>
      <c r="D2433">
        <v>5.125197</v>
      </c>
    </row>
    <row r="2434" spans="1:4" x14ac:dyDescent="0.55000000000000004">
      <c r="A2434">
        <v>219</v>
      </c>
      <c r="B2434" s="66">
        <v>46184.453449074077</v>
      </c>
      <c r="C2434">
        <v>61.118250666666668</v>
      </c>
      <c r="D2434">
        <v>5.1507873333333327</v>
      </c>
    </row>
    <row r="2435" spans="1:4" x14ac:dyDescent="0.55000000000000004">
      <c r="A2435">
        <v>219</v>
      </c>
      <c r="B2435" s="66">
        <v>46184.454861111109</v>
      </c>
      <c r="C2435">
        <v>61.117600000000003</v>
      </c>
      <c r="D2435">
        <v>5.1539999999999999</v>
      </c>
    </row>
    <row r="2436" spans="1:4" x14ac:dyDescent="0.55000000000000004">
      <c r="A2436">
        <v>219</v>
      </c>
      <c r="B2436" s="66">
        <v>46184.458333333343</v>
      </c>
      <c r="C2436">
        <v>61.116300000000003</v>
      </c>
      <c r="D2436">
        <v>5.1600999999999999</v>
      </c>
    </row>
    <row r="2437" spans="1:4" x14ac:dyDescent="0.55000000000000004">
      <c r="A2437">
        <v>219</v>
      </c>
      <c r="B2437" s="66">
        <v>46184.461805555547</v>
      </c>
      <c r="C2437">
        <v>61.114699999999999</v>
      </c>
      <c r="D2437">
        <v>5.1656000000000004</v>
      </c>
    </row>
    <row r="2438" spans="1:4" x14ac:dyDescent="0.55000000000000004">
      <c r="A2438">
        <v>219</v>
      </c>
      <c r="B2438" s="66">
        <v>46184.465277777781</v>
      </c>
      <c r="C2438">
        <v>61.1128</v>
      </c>
      <c r="D2438">
        <v>5.1707999999999998</v>
      </c>
    </row>
    <row r="2439" spans="1:4" x14ac:dyDescent="0.55000000000000004">
      <c r="A2439">
        <v>219</v>
      </c>
      <c r="B2439" s="66">
        <v>46184.46875</v>
      </c>
      <c r="C2439">
        <v>61.110700000000001</v>
      </c>
      <c r="D2439">
        <v>5.1755000000000004</v>
      </c>
    </row>
    <row r="2440" spans="1:4" x14ac:dyDescent="0.55000000000000004">
      <c r="A2440">
        <v>219</v>
      </c>
      <c r="B2440" s="66">
        <v>46184.472222222219</v>
      </c>
      <c r="C2440">
        <v>61.108199999999997</v>
      </c>
      <c r="D2440">
        <v>5.1791999999999998</v>
      </c>
    </row>
    <row r="2441" spans="1:4" x14ac:dyDescent="0.55000000000000004">
      <c r="A2441">
        <v>219</v>
      </c>
      <c r="B2441" s="66">
        <v>46184.475694444453</v>
      </c>
      <c r="C2441">
        <v>61.105600000000003</v>
      </c>
      <c r="D2441">
        <v>5.1828000000000003</v>
      </c>
    </row>
    <row r="2442" spans="1:4" x14ac:dyDescent="0.55000000000000004">
      <c r="A2442">
        <v>219</v>
      </c>
      <c r="B2442" s="66">
        <v>46184.479166666657</v>
      </c>
      <c r="C2442">
        <v>61.102899999999998</v>
      </c>
      <c r="D2442">
        <v>5.1862000000000004</v>
      </c>
    </row>
    <row r="2443" spans="1:4" x14ac:dyDescent="0.55000000000000004">
      <c r="A2443">
        <v>219</v>
      </c>
      <c r="B2443" s="66">
        <v>46184.482638888891</v>
      </c>
      <c r="C2443">
        <v>61.100299999999997</v>
      </c>
      <c r="D2443">
        <v>5.1896000000000004</v>
      </c>
    </row>
    <row r="2444" spans="1:4" x14ac:dyDescent="0.55000000000000004">
      <c r="A2444">
        <v>219</v>
      </c>
      <c r="B2444" s="66">
        <v>46184.484583333331</v>
      </c>
      <c r="C2444">
        <v>61.099516000000001</v>
      </c>
      <c r="D2444">
        <v>5.1905520000000003</v>
      </c>
    </row>
    <row r="2445" spans="1:4" x14ac:dyDescent="0.55000000000000004">
      <c r="A2445">
        <v>220</v>
      </c>
      <c r="B2445" s="66">
        <v>46184.509016203701</v>
      </c>
      <c r="C2445">
        <v>61.103133666666658</v>
      </c>
      <c r="D2445">
        <v>5.1733686666666667</v>
      </c>
    </row>
    <row r="2446" spans="1:4" x14ac:dyDescent="0.55000000000000004">
      <c r="A2446">
        <v>220</v>
      </c>
      <c r="B2446" s="66">
        <v>46184.510416666657</v>
      </c>
      <c r="C2446">
        <v>61.103900000000003</v>
      </c>
      <c r="D2446">
        <v>5.1699000000000002</v>
      </c>
    </row>
    <row r="2447" spans="1:4" x14ac:dyDescent="0.55000000000000004">
      <c r="A2447">
        <v>220</v>
      </c>
      <c r="B2447" s="66">
        <v>46184.513888888891</v>
      </c>
      <c r="C2447">
        <v>61.105699999999999</v>
      </c>
      <c r="D2447">
        <v>5.1634000000000002</v>
      </c>
    </row>
    <row r="2448" spans="1:4" x14ac:dyDescent="0.55000000000000004">
      <c r="A2448">
        <v>220</v>
      </c>
      <c r="B2448" s="66">
        <v>46184.517361111109</v>
      </c>
      <c r="C2448">
        <v>61.107900000000001</v>
      </c>
      <c r="D2448">
        <v>5.1571999999999996</v>
      </c>
    </row>
    <row r="2449" spans="1:4" x14ac:dyDescent="0.55000000000000004">
      <c r="A2449">
        <v>220</v>
      </c>
      <c r="B2449" s="66">
        <v>46184.520833333343</v>
      </c>
      <c r="C2449">
        <v>61.110500000000002</v>
      </c>
      <c r="D2449">
        <v>5.1509999999999998</v>
      </c>
    </row>
    <row r="2450" spans="1:4" x14ac:dyDescent="0.55000000000000004">
      <c r="A2450">
        <v>220</v>
      </c>
      <c r="B2450" s="66">
        <v>46184.524305555547</v>
      </c>
      <c r="C2450">
        <v>61.114199999999997</v>
      </c>
      <c r="D2450">
        <v>5.1467999999999998</v>
      </c>
    </row>
    <row r="2451" spans="1:4" x14ac:dyDescent="0.55000000000000004">
      <c r="A2451">
        <v>220</v>
      </c>
      <c r="B2451" s="66">
        <v>46184.527777777781</v>
      </c>
      <c r="C2451">
        <v>61.118600000000001</v>
      </c>
      <c r="D2451">
        <v>5.1449999999999996</v>
      </c>
    </row>
    <row r="2452" spans="1:4" x14ac:dyDescent="0.55000000000000004">
      <c r="A2452">
        <v>220</v>
      </c>
      <c r="B2452" s="66">
        <v>46184.53125</v>
      </c>
      <c r="C2452">
        <v>61.122700000000002</v>
      </c>
      <c r="D2452">
        <v>5.1482999999999999</v>
      </c>
    </row>
    <row r="2453" spans="1:4" x14ac:dyDescent="0.55000000000000004">
      <c r="A2453">
        <v>220</v>
      </c>
      <c r="B2453" s="66">
        <v>46184.534722222219</v>
      </c>
      <c r="C2453">
        <v>61.122599999999998</v>
      </c>
      <c r="D2453">
        <v>5.1567999999999996</v>
      </c>
    </row>
    <row r="2454" spans="1:4" x14ac:dyDescent="0.55000000000000004">
      <c r="A2454">
        <v>220</v>
      </c>
      <c r="B2454" s="66">
        <v>46184.538194444453</v>
      </c>
      <c r="C2454">
        <v>61.121200000000002</v>
      </c>
      <c r="D2454">
        <v>5.1639999999999997</v>
      </c>
    </row>
    <row r="2455" spans="1:4" x14ac:dyDescent="0.55000000000000004">
      <c r="A2455">
        <v>220</v>
      </c>
      <c r="B2455" s="66">
        <v>46184.540254629632</v>
      </c>
      <c r="C2455">
        <v>61.120962666666671</v>
      </c>
      <c r="D2455">
        <v>5.1663139999999999</v>
      </c>
    </row>
    <row r="2456" spans="1:4" x14ac:dyDescent="0.55000000000000004">
      <c r="A2456">
        <v>221</v>
      </c>
      <c r="B2456" s="66">
        <v>46184.55846064815</v>
      </c>
      <c r="C2456">
        <v>61.132393666666673</v>
      </c>
      <c r="D2456">
        <v>5.1582066666666666</v>
      </c>
    </row>
    <row r="2457" spans="1:4" x14ac:dyDescent="0.55000000000000004">
      <c r="A2457">
        <v>221</v>
      </c>
      <c r="B2457" s="66">
        <v>46184.559027777781</v>
      </c>
      <c r="C2457">
        <v>61.132899999999999</v>
      </c>
      <c r="D2457">
        <v>5.1569000000000003</v>
      </c>
    </row>
    <row r="2458" spans="1:4" x14ac:dyDescent="0.55000000000000004">
      <c r="A2458">
        <v>221</v>
      </c>
      <c r="B2458" s="66">
        <v>46184.5625</v>
      </c>
      <c r="C2458">
        <v>61.1357</v>
      </c>
      <c r="D2458">
        <v>5.1508000000000003</v>
      </c>
    </row>
    <row r="2459" spans="1:4" x14ac:dyDescent="0.55000000000000004">
      <c r="A2459">
        <v>221</v>
      </c>
      <c r="B2459" s="66">
        <v>46184.565972222219</v>
      </c>
      <c r="C2459">
        <v>61.137999999999998</v>
      </c>
      <c r="D2459">
        <v>5.1436999999999999</v>
      </c>
    </row>
    <row r="2460" spans="1:4" x14ac:dyDescent="0.55000000000000004">
      <c r="A2460">
        <v>221</v>
      </c>
      <c r="B2460" s="66">
        <v>46184.569444444453</v>
      </c>
      <c r="C2460">
        <v>61.14</v>
      </c>
      <c r="D2460">
        <v>5.1359000000000004</v>
      </c>
    </row>
    <row r="2461" spans="1:4" x14ac:dyDescent="0.55000000000000004">
      <c r="A2461">
        <v>221</v>
      </c>
      <c r="B2461" s="66">
        <v>46184.572916666657</v>
      </c>
      <c r="C2461">
        <v>61.142699999999998</v>
      </c>
      <c r="D2461">
        <v>5.1287000000000003</v>
      </c>
    </row>
    <row r="2462" spans="1:4" x14ac:dyDescent="0.55000000000000004">
      <c r="A2462">
        <v>221</v>
      </c>
      <c r="B2462" s="66">
        <v>46184.576388888891</v>
      </c>
      <c r="C2462">
        <v>61.145400000000002</v>
      </c>
      <c r="D2462">
        <v>5.1215000000000002</v>
      </c>
    </row>
    <row r="2463" spans="1:4" x14ac:dyDescent="0.55000000000000004">
      <c r="A2463">
        <v>221</v>
      </c>
      <c r="B2463" s="66">
        <v>46184.579861111109</v>
      </c>
      <c r="C2463">
        <v>61.148000000000003</v>
      </c>
      <c r="D2463">
        <v>5.1140999999999996</v>
      </c>
    </row>
    <row r="2464" spans="1:4" x14ac:dyDescent="0.55000000000000004">
      <c r="A2464">
        <v>221</v>
      </c>
      <c r="B2464" s="66">
        <v>46184.583333333343</v>
      </c>
      <c r="C2464">
        <v>61.150500000000001</v>
      </c>
      <c r="D2464">
        <v>5.1066000000000003</v>
      </c>
    </row>
    <row r="2465" spans="1:4" x14ac:dyDescent="0.55000000000000004">
      <c r="A2465">
        <v>221</v>
      </c>
      <c r="B2465" s="66">
        <v>46184.586805555547</v>
      </c>
      <c r="C2465">
        <v>61.152900000000002</v>
      </c>
      <c r="D2465">
        <v>5.0987999999999998</v>
      </c>
    </row>
    <row r="2466" spans="1:4" x14ac:dyDescent="0.55000000000000004">
      <c r="A2466">
        <v>221</v>
      </c>
      <c r="B2466" s="66">
        <v>46184.589560185188</v>
      </c>
      <c r="C2466">
        <v>61.154248666666668</v>
      </c>
      <c r="D2466">
        <v>5.0937226666666664</v>
      </c>
    </row>
    <row r="2467" spans="1:4" x14ac:dyDescent="0.55000000000000004">
      <c r="A2467">
        <v>222</v>
      </c>
      <c r="B2467" s="66">
        <v>46184.609456018523</v>
      </c>
      <c r="C2467">
        <v>61.147582333333332</v>
      </c>
      <c r="D2467">
        <v>5.0990830000000003</v>
      </c>
    </row>
    <row r="2468" spans="1:4" x14ac:dyDescent="0.55000000000000004">
      <c r="A2468">
        <v>222</v>
      </c>
      <c r="B2468" s="66">
        <v>46184.611111111109</v>
      </c>
      <c r="C2468">
        <v>61.1462</v>
      </c>
      <c r="D2468">
        <v>5.1017999999999999</v>
      </c>
    </row>
    <row r="2469" spans="1:4" x14ac:dyDescent="0.55000000000000004">
      <c r="A2469">
        <v>222</v>
      </c>
      <c r="B2469" s="66">
        <v>46184.614583333343</v>
      </c>
      <c r="C2469">
        <v>61.1434</v>
      </c>
      <c r="D2469">
        <v>5.1070000000000002</v>
      </c>
    </row>
    <row r="2470" spans="1:4" x14ac:dyDescent="0.55000000000000004">
      <c r="A2470">
        <v>222</v>
      </c>
      <c r="B2470" s="66">
        <v>46184.618055555547</v>
      </c>
      <c r="C2470">
        <v>61.140500000000003</v>
      </c>
      <c r="D2470">
        <v>5.1128</v>
      </c>
    </row>
    <row r="2471" spans="1:4" x14ac:dyDescent="0.55000000000000004">
      <c r="A2471">
        <v>222</v>
      </c>
      <c r="B2471" s="66">
        <v>46184.621527777781</v>
      </c>
      <c r="C2471">
        <v>61.137900000000002</v>
      </c>
      <c r="D2471">
        <v>5.1193</v>
      </c>
    </row>
    <row r="2472" spans="1:4" x14ac:dyDescent="0.55000000000000004">
      <c r="A2472">
        <v>222</v>
      </c>
      <c r="B2472" s="66">
        <v>46184.625</v>
      </c>
      <c r="C2472">
        <v>61.135300000000001</v>
      </c>
      <c r="D2472">
        <v>5.1254</v>
      </c>
    </row>
    <row r="2473" spans="1:4" x14ac:dyDescent="0.55000000000000004">
      <c r="A2473">
        <v>222</v>
      </c>
      <c r="B2473" s="66">
        <v>46184.628472222219</v>
      </c>
      <c r="C2473">
        <v>61.132599999999996</v>
      </c>
      <c r="D2473">
        <v>5.1313000000000004</v>
      </c>
    </row>
    <row r="2474" spans="1:4" x14ac:dyDescent="0.55000000000000004">
      <c r="A2474">
        <v>222</v>
      </c>
      <c r="B2474" s="66">
        <v>46184.631944444453</v>
      </c>
      <c r="C2474">
        <v>61.129800000000003</v>
      </c>
      <c r="D2474">
        <v>5.1363000000000003</v>
      </c>
    </row>
    <row r="2475" spans="1:4" x14ac:dyDescent="0.55000000000000004">
      <c r="A2475">
        <v>222</v>
      </c>
      <c r="B2475" s="66">
        <v>46184.632222222222</v>
      </c>
      <c r="C2475">
        <v>61.129807999999997</v>
      </c>
      <c r="D2475">
        <v>5.1364999999999998</v>
      </c>
    </row>
    <row r="2476" spans="1:4" x14ac:dyDescent="0.55000000000000004">
      <c r="A2476">
        <v>223</v>
      </c>
      <c r="B2476" s="66">
        <v>46185.302777777782</v>
      </c>
      <c r="C2476">
        <v>61.038340000000012</v>
      </c>
      <c r="D2476">
        <v>5.4159600000000001</v>
      </c>
    </row>
    <row r="2477" spans="1:4" x14ac:dyDescent="0.55000000000000004">
      <c r="A2477">
        <v>223</v>
      </c>
      <c r="B2477" s="66">
        <v>46185.305555555547</v>
      </c>
      <c r="C2477">
        <v>61.0381</v>
      </c>
      <c r="D2477">
        <v>5.4093999999999998</v>
      </c>
    </row>
    <row r="2478" spans="1:4" x14ac:dyDescent="0.55000000000000004">
      <c r="A2478">
        <v>223</v>
      </c>
      <c r="B2478" s="66">
        <v>46185.309027777781</v>
      </c>
      <c r="C2478">
        <v>61.037799999999997</v>
      </c>
      <c r="D2478">
        <v>5.4017999999999997</v>
      </c>
    </row>
    <row r="2479" spans="1:4" x14ac:dyDescent="0.55000000000000004">
      <c r="A2479">
        <v>223</v>
      </c>
      <c r="B2479" s="66">
        <v>46185.3125</v>
      </c>
      <c r="C2479">
        <v>61.037799999999997</v>
      </c>
      <c r="D2479">
        <v>5.3941999999999997</v>
      </c>
    </row>
    <row r="2480" spans="1:4" x14ac:dyDescent="0.55000000000000004">
      <c r="A2480">
        <v>223</v>
      </c>
      <c r="B2480" s="66">
        <v>46185.315972222219</v>
      </c>
      <c r="C2480">
        <v>61.037799999999997</v>
      </c>
      <c r="D2480">
        <v>5.3867000000000003</v>
      </c>
    </row>
    <row r="2481" spans="1:4" x14ac:dyDescent="0.55000000000000004">
      <c r="A2481">
        <v>223</v>
      </c>
      <c r="B2481" s="66">
        <v>46185.319444444453</v>
      </c>
      <c r="C2481">
        <v>61.037999999999997</v>
      </c>
      <c r="D2481">
        <v>5.3791000000000002</v>
      </c>
    </row>
    <row r="2482" spans="1:4" x14ac:dyDescent="0.55000000000000004">
      <c r="A2482">
        <v>223</v>
      </c>
      <c r="B2482" s="66">
        <v>46185.322916666657</v>
      </c>
      <c r="C2482">
        <v>61.038800000000002</v>
      </c>
      <c r="D2482">
        <v>5.3712999999999997</v>
      </c>
    </row>
    <row r="2483" spans="1:4" x14ac:dyDescent="0.55000000000000004">
      <c r="A2483">
        <v>223</v>
      </c>
      <c r="B2483" s="66">
        <v>46185.326388888891</v>
      </c>
      <c r="C2483">
        <v>61.040199999999999</v>
      </c>
      <c r="D2483">
        <v>5.3639000000000001</v>
      </c>
    </row>
    <row r="2484" spans="1:4" x14ac:dyDescent="0.55000000000000004">
      <c r="A2484">
        <v>223</v>
      </c>
      <c r="B2484" s="66">
        <v>46185.329861111109</v>
      </c>
      <c r="C2484">
        <v>61.042099999999998</v>
      </c>
      <c r="D2484">
        <v>5.3566000000000003</v>
      </c>
    </row>
    <row r="2485" spans="1:4" x14ac:dyDescent="0.55000000000000004">
      <c r="A2485">
        <v>223</v>
      </c>
      <c r="B2485" s="66">
        <v>46185.333333333343</v>
      </c>
      <c r="C2485">
        <v>61.044199999999996</v>
      </c>
      <c r="D2485">
        <v>5.3497000000000003</v>
      </c>
    </row>
    <row r="2486" spans="1:4" x14ac:dyDescent="0.55000000000000004">
      <c r="A2486">
        <v>223</v>
      </c>
      <c r="B2486" s="66">
        <v>46185.33388888889</v>
      </c>
      <c r="C2486">
        <v>61.044311999999998</v>
      </c>
      <c r="D2486">
        <v>5.3491879999999998</v>
      </c>
    </row>
    <row r="2487" spans="1:4" x14ac:dyDescent="0.55000000000000004">
      <c r="A2487">
        <v>224</v>
      </c>
      <c r="B2487" s="66">
        <v>46185.355358796303</v>
      </c>
      <c r="C2487">
        <v>61.055967333333342</v>
      </c>
      <c r="D2487">
        <v>5.3190713333333326</v>
      </c>
    </row>
    <row r="2488" spans="1:4" x14ac:dyDescent="0.55000000000000004">
      <c r="A2488">
        <v>224</v>
      </c>
      <c r="B2488" s="66">
        <v>46185.357638888891</v>
      </c>
      <c r="C2488">
        <v>61.058199999999999</v>
      </c>
      <c r="D2488">
        <v>5.3150000000000004</v>
      </c>
    </row>
    <row r="2489" spans="1:4" x14ac:dyDescent="0.55000000000000004">
      <c r="A2489">
        <v>224</v>
      </c>
      <c r="B2489" s="66">
        <v>46185.361111111109</v>
      </c>
      <c r="C2489">
        <v>61.061399999999999</v>
      </c>
      <c r="D2489">
        <v>5.3095999999999997</v>
      </c>
    </row>
    <row r="2490" spans="1:4" x14ac:dyDescent="0.55000000000000004">
      <c r="A2490">
        <v>224</v>
      </c>
      <c r="B2490" s="66">
        <v>46185.364583333343</v>
      </c>
      <c r="C2490">
        <v>61.064599999999999</v>
      </c>
      <c r="D2490">
        <v>5.3041999999999998</v>
      </c>
    </row>
    <row r="2491" spans="1:4" x14ac:dyDescent="0.55000000000000004">
      <c r="A2491">
        <v>224</v>
      </c>
      <c r="B2491" s="66">
        <v>46185.368055555547</v>
      </c>
      <c r="C2491">
        <v>61.067799999999998</v>
      </c>
      <c r="D2491">
        <v>5.2986000000000004</v>
      </c>
    </row>
    <row r="2492" spans="1:4" x14ac:dyDescent="0.55000000000000004">
      <c r="A2492">
        <v>224</v>
      </c>
      <c r="B2492" s="66">
        <v>46185.371527777781</v>
      </c>
      <c r="C2492">
        <v>61.070799999999998</v>
      </c>
      <c r="D2492">
        <v>5.2930000000000001</v>
      </c>
    </row>
    <row r="2493" spans="1:4" x14ac:dyDescent="0.55000000000000004">
      <c r="A2493">
        <v>224</v>
      </c>
      <c r="B2493" s="66">
        <v>46185.375</v>
      </c>
      <c r="C2493">
        <v>61.073599999999999</v>
      </c>
      <c r="D2493">
        <v>5.2873000000000001</v>
      </c>
    </row>
    <row r="2494" spans="1:4" x14ac:dyDescent="0.55000000000000004">
      <c r="A2494">
        <v>224</v>
      </c>
      <c r="B2494" s="66">
        <v>46185.378472222219</v>
      </c>
      <c r="C2494">
        <v>61.0762</v>
      </c>
      <c r="D2494">
        <v>5.2813999999999997</v>
      </c>
    </row>
    <row r="2495" spans="1:4" x14ac:dyDescent="0.55000000000000004">
      <c r="A2495">
        <v>224</v>
      </c>
      <c r="B2495" s="66">
        <v>46185.381944444453</v>
      </c>
      <c r="C2495">
        <v>61.078800000000001</v>
      </c>
      <c r="D2495">
        <v>5.2755999999999998</v>
      </c>
    </row>
    <row r="2496" spans="1:4" x14ac:dyDescent="0.55000000000000004">
      <c r="A2496">
        <v>224</v>
      </c>
      <c r="B2496" s="66">
        <v>46185.384236111109</v>
      </c>
      <c r="C2496">
        <v>61.079922000000003</v>
      </c>
      <c r="D2496">
        <v>5.2727620000000002</v>
      </c>
    </row>
    <row r="2497" spans="1:4" x14ac:dyDescent="0.55000000000000004">
      <c r="A2497">
        <v>225</v>
      </c>
      <c r="B2497" s="66">
        <v>46185.40289351852</v>
      </c>
      <c r="C2497">
        <v>61.085079999999998</v>
      </c>
      <c r="D2497">
        <v>5.2779133333333332</v>
      </c>
    </row>
    <row r="2498" spans="1:4" x14ac:dyDescent="0.55000000000000004">
      <c r="A2498">
        <v>225</v>
      </c>
      <c r="B2498" s="66">
        <v>46185.40625</v>
      </c>
      <c r="C2498">
        <v>61.084499999999998</v>
      </c>
      <c r="D2498">
        <v>5.2840999999999996</v>
      </c>
    </row>
    <row r="2499" spans="1:4" x14ac:dyDescent="0.55000000000000004">
      <c r="A2499">
        <v>225</v>
      </c>
      <c r="B2499" s="66">
        <v>46185.409722222219</v>
      </c>
      <c r="C2499">
        <v>61.083399999999997</v>
      </c>
      <c r="D2499">
        <v>5.2907000000000002</v>
      </c>
    </row>
    <row r="2500" spans="1:4" x14ac:dyDescent="0.55000000000000004">
      <c r="A2500">
        <v>225</v>
      </c>
      <c r="B2500" s="66">
        <v>46185.413194444453</v>
      </c>
      <c r="C2500">
        <v>61.0822</v>
      </c>
      <c r="D2500">
        <v>5.2972999999999999</v>
      </c>
    </row>
    <row r="2501" spans="1:4" x14ac:dyDescent="0.55000000000000004">
      <c r="A2501">
        <v>225</v>
      </c>
      <c r="B2501" s="66">
        <v>46185.416666666657</v>
      </c>
      <c r="C2501">
        <v>61.0809</v>
      </c>
      <c r="D2501">
        <v>5.3040000000000003</v>
      </c>
    </row>
    <row r="2502" spans="1:4" x14ac:dyDescent="0.55000000000000004">
      <c r="A2502">
        <v>225</v>
      </c>
      <c r="B2502" s="66">
        <v>46185.420138888891</v>
      </c>
      <c r="C2502">
        <v>61.078899999999997</v>
      </c>
      <c r="D2502">
        <v>5.3098999999999998</v>
      </c>
    </row>
    <row r="2503" spans="1:4" x14ac:dyDescent="0.55000000000000004">
      <c r="A2503">
        <v>225</v>
      </c>
      <c r="B2503" s="66">
        <v>46185.423611111109</v>
      </c>
      <c r="C2503">
        <v>61.076799999999999</v>
      </c>
      <c r="D2503">
        <v>5.3155999999999999</v>
      </c>
    </row>
    <row r="2504" spans="1:4" x14ac:dyDescent="0.55000000000000004">
      <c r="A2504">
        <v>225</v>
      </c>
      <c r="B2504" s="66">
        <v>46185.427083333343</v>
      </c>
      <c r="C2504">
        <v>61.0747</v>
      </c>
      <c r="D2504">
        <v>5.3212000000000002</v>
      </c>
    </row>
    <row r="2505" spans="1:4" x14ac:dyDescent="0.55000000000000004">
      <c r="A2505">
        <v>225</v>
      </c>
      <c r="B2505" s="66">
        <v>46185.430555555547</v>
      </c>
      <c r="C2505">
        <v>61.072400000000002</v>
      </c>
      <c r="D2505">
        <v>5.3262999999999998</v>
      </c>
    </row>
    <row r="2506" spans="1:4" x14ac:dyDescent="0.55000000000000004">
      <c r="A2506">
        <v>225</v>
      </c>
      <c r="B2506" s="66">
        <v>46185.434027777781</v>
      </c>
      <c r="C2506">
        <v>61.069899999999997</v>
      </c>
      <c r="D2506">
        <v>5.3311999999999999</v>
      </c>
    </row>
    <row r="2507" spans="1:4" x14ac:dyDescent="0.55000000000000004">
      <c r="A2507">
        <v>225</v>
      </c>
      <c r="B2507" s="66">
        <v>46185.434733796297</v>
      </c>
      <c r="C2507">
        <v>61.069615333333331</v>
      </c>
      <c r="D2507">
        <v>5.3311390000000003</v>
      </c>
    </row>
    <row r="2508" spans="1:4" x14ac:dyDescent="0.55000000000000004">
      <c r="A2508">
        <v>226</v>
      </c>
      <c r="B2508" s="66">
        <v>46185.455057870371</v>
      </c>
      <c r="C2508">
        <v>61.061926333333332</v>
      </c>
      <c r="D2508">
        <v>5.3398400000000006</v>
      </c>
    </row>
    <row r="2509" spans="1:4" x14ac:dyDescent="0.55000000000000004">
      <c r="A2509">
        <v>226</v>
      </c>
      <c r="B2509" s="66">
        <v>46185.458333333343</v>
      </c>
      <c r="C2509">
        <v>61.060699999999997</v>
      </c>
      <c r="D2509">
        <v>5.3455000000000004</v>
      </c>
    </row>
    <row r="2510" spans="1:4" x14ac:dyDescent="0.55000000000000004">
      <c r="A2510">
        <v>226</v>
      </c>
      <c r="B2510" s="66">
        <v>46185.461805555547</v>
      </c>
      <c r="C2510">
        <v>61.0595</v>
      </c>
      <c r="D2510">
        <v>5.3512000000000004</v>
      </c>
    </row>
    <row r="2511" spans="1:4" x14ac:dyDescent="0.55000000000000004">
      <c r="A2511">
        <v>226</v>
      </c>
      <c r="B2511" s="66">
        <v>46185.465277777781</v>
      </c>
      <c r="C2511">
        <v>61.058500000000002</v>
      </c>
      <c r="D2511">
        <v>5.3573000000000004</v>
      </c>
    </row>
    <row r="2512" spans="1:4" x14ac:dyDescent="0.55000000000000004">
      <c r="A2512">
        <v>226</v>
      </c>
      <c r="B2512" s="66">
        <v>46185.46875</v>
      </c>
      <c r="C2512">
        <v>61.058100000000003</v>
      </c>
      <c r="D2512">
        <v>5.3635000000000002</v>
      </c>
    </row>
    <row r="2513" spans="1:4" x14ac:dyDescent="0.55000000000000004">
      <c r="A2513">
        <v>226</v>
      </c>
      <c r="B2513" s="66">
        <v>46185.472222222219</v>
      </c>
      <c r="C2513">
        <v>61.058</v>
      </c>
      <c r="D2513">
        <v>5.3696999999999999</v>
      </c>
    </row>
    <row r="2514" spans="1:4" x14ac:dyDescent="0.55000000000000004">
      <c r="A2514">
        <v>226</v>
      </c>
      <c r="B2514" s="66">
        <v>46185.475694444453</v>
      </c>
      <c r="C2514">
        <v>61.057899999999997</v>
      </c>
      <c r="D2514">
        <v>5.3760000000000003</v>
      </c>
    </row>
    <row r="2515" spans="1:4" x14ac:dyDescent="0.55000000000000004">
      <c r="A2515">
        <v>226</v>
      </c>
      <c r="B2515" s="66">
        <v>46185.479166666657</v>
      </c>
      <c r="C2515">
        <v>61.0578</v>
      </c>
      <c r="D2515">
        <v>5.3821000000000003</v>
      </c>
    </row>
    <row r="2516" spans="1:4" x14ac:dyDescent="0.55000000000000004">
      <c r="A2516">
        <v>226</v>
      </c>
      <c r="B2516" s="66">
        <v>46185.482638888891</v>
      </c>
      <c r="C2516">
        <v>61.057600000000001</v>
      </c>
      <c r="D2516">
        <v>5.3882000000000003</v>
      </c>
    </row>
    <row r="2517" spans="1:4" x14ac:dyDescent="0.55000000000000004">
      <c r="A2517">
        <v>226</v>
      </c>
      <c r="B2517" s="66">
        <v>46185.48605324074</v>
      </c>
      <c r="C2517">
        <v>61.057304999999999</v>
      </c>
      <c r="D2517">
        <v>5.39351</v>
      </c>
    </row>
    <row r="2518" spans="1:4" x14ac:dyDescent="0.55000000000000004">
      <c r="A2518">
        <v>227</v>
      </c>
      <c r="B2518" s="66">
        <v>46185.509340277778</v>
      </c>
      <c r="C2518">
        <v>61.059365999999997</v>
      </c>
      <c r="D2518">
        <v>5.3612030000000006</v>
      </c>
    </row>
    <row r="2519" spans="1:4" x14ac:dyDescent="0.55000000000000004">
      <c r="A2519">
        <v>227</v>
      </c>
      <c r="B2519" s="66">
        <v>46185.510416666657</v>
      </c>
      <c r="C2519">
        <v>61.059800000000003</v>
      </c>
      <c r="D2519">
        <v>5.3577000000000004</v>
      </c>
    </row>
    <row r="2520" spans="1:4" x14ac:dyDescent="0.55000000000000004">
      <c r="A2520">
        <v>227</v>
      </c>
      <c r="B2520" s="66">
        <v>46185.513888888891</v>
      </c>
      <c r="C2520">
        <v>61.061</v>
      </c>
      <c r="D2520">
        <v>5.3483000000000001</v>
      </c>
    </row>
    <row r="2521" spans="1:4" x14ac:dyDescent="0.55000000000000004">
      <c r="A2521">
        <v>227</v>
      </c>
      <c r="B2521" s="66">
        <v>46185.517361111109</v>
      </c>
      <c r="C2521">
        <v>61.062399999999997</v>
      </c>
      <c r="D2521">
        <v>5.3391999999999999</v>
      </c>
    </row>
    <row r="2522" spans="1:4" x14ac:dyDescent="0.55000000000000004">
      <c r="A2522">
        <v>227</v>
      </c>
      <c r="B2522" s="66">
        <v>46185.520833333343</v>
      </c>
      <c r="C2522">
        <v>61.064</v>
      </c>
      <c r="D2522">
        <v>5.3303000000000003</v>
      </c>
    </row>
    <row r="2523" spans="1:4" x14ac:dyDescent="0.55000000000000004">
      <c r="A2523">
        <v>227</v>
      </c>
      <c r="B2523" s="66">
        <v>46185.524305555547</v>
      </c>
      <c r="C2523">
        <v>61.065800000000003</v>
      </c>
      <c r="D2523">
        <v>5.3212000000000002</v>
      </c>
    </row>
    <row r="2524" spans="1:4" x14ac:dyDescent="0.55000000000000004">
      <c r="A2524">
        <v>227</v>
      </c>
      <c r="B2524" s="66">
        <v>46185.527777777781</v>
      </c>
      <c r="C2524">
        <v>61.067599999999999</v>
      </c>
      <c r="D2524">
        <v>5.3121</v>
      </c>
    </row>
    <row r="2525" spans="1:4" x14ac:dyDescent="0.55000000000000004">
      <c r="A2525">
        <v>227</v>
      </c>
      <c r="B2525" s="66">
        <v>46185.53125</v>
      </c>
      <c r="C2525">
        <v>61.069400000000002</v>
      </c>
      <c r="D2525">
        <v>5.3029000000000002</v>
      </c>
    </row>
    <row r="2526" spans="1:4" x14ac:dyDescent="0.55000000000000004">
      <c r="A2526">
        <v>227</v>
      </c>
      <c r="B2526" s="66">
        <v>46185.534722222219</v>
      </c>
      <c r="C2526">
        <v>61.071599999999997</v>
      </c>
      <c r="D2526">
        <v>5.2937000000000003</v>
      </c>
    </row>
    <row r="2527" spans="1:4" x14ac:dyDescent="0.55000000000000004">
      <c r="A2527">
        <v>227</v>
      </c>
      <c r="B2527" s="66">
        <v>46185.538194444453</v>
      </c>
      <c r="C2527">
        <v>61.074100000000001</v>
      </c>
      <c r="D2527">
        <v>5.2847999999999997</v>
      </c>
    </row>
    <row r="2528" spans="1:4" x14ac:dyDescent="0.55000000000000004">
      <c r="A2528">
        <v>227</v>
      </c>
      <c r="B2528" s="66">
        <v>46185.540358796286</v>
      </c>
      <c r="C2528">
        <v>61.075221999999997</v>
      </c>
      <c r="D2528">
        <v>5.2808729999999997</v>
      </c>
    </row>
    <row r="2529" spans="1:4" x14ac:dyDescent="0.55000000000000004">
      <c r="A2529">
        <v>228</v>
      </c>
      <c r="B2529" s="66">
        <v>46185.564699074072</v>
      </c>
      <c r="C2529">
        <v>61.092263333333342</v>
      </c>
      <c r="D2529">
        <v>5.2603433333333331</v>
      </c>
    </row>
    <row r="2530" spans="1:4" x14ac:dyDescent="0.55000000000000004">
      <c r="A2530">
        <v>228</v>
      </c>
      <c r="B2530" s="66">
        <v>46185.565972222219</v>
      </c>
      <c r="C2530">
        <v>61.092300000000002</v>
      </c>
      <c r="D2530">
        <v>5.2628000000000004</v>
      </c>
    </row>
    <row r="2531" spans="1:4" x14ac:dyDescent="0.55000000000000004">
      <c r="A2531">
        <v>228</v>
      </c>
      <c r="B2531" s="66">
        <v>46185.569444444453</v>
      </c>
      <c r="C2531">
        <v>61.092599999999997</v>
      </c>
      <c r="D2531">
        <v>5.2685000000000004</v>
      </c>
    </row>
    <row r="2532" spans="1:4" x14ac:dyDescent="0.55000000000000004">
      <c r="A2532">
        <v>228</v>
      </c>
      <c r="B2532" s="66">
        <v>46185.572916666657</v>
      </c>
      <c r="C2532">
        <v>61.093000000000004</v>
      </c>
      <c r="D2532">
        <v>5.2747000000000002</v>
      </c>
    </row>
    <row r="2533" spans="1:4" x14ac:dyDescent="0.55000000000000004">
      <c r="A2533">
        <v>228</v>
      </c>
      <c r="B2533" s="66">
        <v>46185.576388888891</v>
      </c>
      <c r="C2533">
        <v>61.093400000000003</v>
      </c>
      <c r="D2533">
        <v>5.2812999999999999</v>
      </c>
    </row>
    <row r="2534" spans="1:4" x14ac:dyDescent="0.55000000000000004">
      <c r="A2534">
        <v>228</v>
      </c>
      <c r="B2534" s="66">
        <v>46185.579861111109</v>
      </c>
      <c r="C2534">
        <v>61.093600000000002</v>
      </c>
      <c r="D2534">
        <v>5.2881999999999998</v>
      </c>
    </row>
    <row r="2535" spans="1:4" x14ac:dyDescent="0.55000000000000004">
      <c r="A2535">
        <v>228</v>
      </c>
      <c r="B2535" s="66">
        <v>46185.583333333343</v>
      </c>
      <c r="C2535">
        <v>61.093600000000002</v>
      </c>
      <c r="D2535">
        <v>5.2950999999999997</v>
      </c>
    </row>
    <row r="2536" spans="1:4" x14ac:dyDescent="0.55000000000000004">
      <c r="A2536">
        <v>228</v>
      </c>
      <c r="B2536" s="66">
        <v>46185.586805555547</v>
      </c>
      <c r="C2536">
        <v>61.0931</v>
      </c>
      <c r="D2536">
        <v>5.3019999999999996</v>
      </c>
    </row>
    <row r="2537" spans="1:4" x14ac:dyDescent="0.55000000000000004">
      <c r="A2537">
        <v>228</v>
      </c>
      <c r="B2537" s="66">
        <v>46185.590277777781</v>
      </c>
      <c r="C2537">
        <v>61.092300000000002</v>
      </c>
      <c r="D2537">
        <v>5.3090000000000002</v>
      </c>
    </row>
    <row r="2538" spans="1:4" x14ac:dyDescent="0.55000000000000004">
      <c r="A2538">
        <v>228</v>
      </c>
      <c r="B2538" s="66">
        <v>46185.59375</v>
      </c>
      <c r="C2538">
        <v>61.091200000000001</v>
      </c>
      <c r="D2538">
        <v>5.3159000000000001</v>
      </c>
    </row>
    <row r="2539" spans="1:4" x14ac:dyDescent="0.55000000000000004">
      <c r="A2539">
        <v>228</v>
      </c>
      <c r="B2539" s="66">
        <v>46185.595925925933</v>
      </c>
      <c r="C2539">
        <v>61.090636000000003</v>
      </c>
      <c r="D2539">
        <v>5.3187199999999999</v>
      </c>
    </row>
    <row r="2540" spans="1:4" x14ac:dyDescent="0.55000000000000004">
      <c r="A2540">
        <v>229</v>
      </c>
      <c r="B2540" s="66">
        <v>46185.614537037043</v>
      </c>
      <c r="C2540">
        <v>61.078248000000002</v>
      </c>
      <c r="D2540">
        <v>5.3399133333333344</v>
      </c>
    </row>
    <row r="2541" spans="1:4" x14ac:dyDescent="0.55000000000000004">
      <c r="A2541">
        <v>229</v>
      </c>
      <c r="B2541" s="66">
        <v>46185.614583333343</v>
      </c>
      <c r="C2541">
        <v>61.078200000000002</v>
      </c>
      <c r="D2541">
        <v>5.34</v>
      </c>
    </row>
    <row r="2542" spans="1:4" x14ac:dyDescent="0.55000000000000004">
      <c r="A2542">
        <v>229</v>
      </c>
      <c r="B2542" s="66">
        <v>46185.618055555547</v>
      </c>
      <c r="C2542">
        <v>61.075299999999999</v>
      </c>
      <c r="D2542">
        <v>5.3460000000000001</v>
      </c>
    </row>
    <row r="2543" spans="1:4" x14ac:dyDescent="0.55000000000000004">
      <c r="A2543">
        <v>229</v>
      </c>
      <c r="B2543" s="66">
        <v>46185.621527777781</v>
      </c>
      <c r="C2543">
        <v>61.072499999999998</v>
      </c>
      <c r="D2543">
        <v>5.3517000000000001</v>
      </c>
    </row>
    <row r="2544" spans="1:4" x14ac:dyDescent="0.55000000000000004">
      <c r="A2544">
        <v>229</v>
      </c>
      <c r="B2544" s="66">
        <v>46185.625</v>
      </c>
      <c r="C2544">
        <v>61.069800000000001</v>
      </c>
      <c r="D2544">
        <v>5.3574999999999999</v>
      </c>
    </row>
    <row r="2545" spans="1:4" x14ac:dyDescent="0.55000000000000004">
      <c r="A2545">
        <v>229</v>
      </c>
      <c r="B2545" s="66">
        <v>46185.628472222219</v>
      </c>
      <c r="C2545">
        <v>61.066899999999997</v>
      </c>
      <c r="D2545">
        <v>5.3625999999999996</v>
      </c>
    </row>
    <row r="2546" spans="1:4" x14ac:dyDescent="0.55000000000000004">
      <c r="A2546">
        <v>229</v>
      </c>
      <c r="B2546" s="66">
        <v>46185.631944444453</v>
      </c>
      <c r="C2546">
        <v>61.063800000000001</v>
      </c>
      <c r="D2546">
        <v>5.3665000000000003</v>
      </c>
    </row>
    <row r="2547" spans="1:4" x14ac:dyDescent="0.55000000000000004">
      <c r="A2547">
        <v>229</v>
      </c>
      <c r="B2547" s="66">
        <v>46185.635416666657</v>
      </c>
      <c r="C2547">
        <v>61.061</v>
      </c>
      <c r="D2547">
        <v>5.3704000000000001</v>
      </c>
    </row>
    <row r="2548" spans="1:4" x14ac:dyDescent="0.55000000000000004">
      <c r="A2548">
        <v>229</v>
      </c>
      <c r="B2548" s="66">
        <v>46185.638888888891</v>
      </c>
      <c r="C2548">
        <v>61.058900000000001</v>
      </c>
      <c r="D2548">
        <v>5.3754999999999997</v>
      </c>
    </row>
    <row r="2549" spans="1:4" x14ac:dyDescent="0.55000000000000004">
      <c r="A2549">
        <v>229</v>
      </c>
      <c r="B2549" s="66">
        <v>46185.642361111109</v>
      </c>
      <c r="C2549">
        <v>61.057499999999997</v>
      </c>
      <c r="D2549">
        <v>5.3811</v>
      </c>
    </row>
    <row r="2550" spans="1:4" x14ac:dyDescent="0.55000000000000004">
      <c r="A2550">
        <v>229</v>
      </c>
      <c r="B2550" s="66">
        <v>46185.645833333343</v>
      </c>
      <c r="C2550">
        <v>61.056600000000003</v>
      </c>
      <c r="D2550">
        <v>5.3869999999999996</v>
      </c>
    </row>
    <row r="2551" spans="1:4" x14ac:dyDescent="0.55000000000000004">
      <c r="A2551">
        <v>229</v>
      </c>
      <c r="B2551" s="66">
        <v>46185.646412037036</v>
      </c>
      <c r="C2551">
        <v>61.056350000000002</v>
      </c>
      <c r="D2551">
        <v>5.3870666666666667</v>
      </c>
    </row>
    <row r="2552" spans="1:4" x14ac:dyDescent="0.55000000000000004">
      <c r="A2552">
        <v>230</v>
      </c>
      <c r="B2552" s="66">
        <v>46186.304699074077</v>
      </c>
      <c r="C2552">
        <v>61.111364000000002</v>
      </c>
      <c r="D2552">
        <v>5.2067620000000003</v>
      </c>
    </row>
    <row r="2553" spans="1:4" x14ac:dyDescent="0.55000000000000004">
      <c r="A2553">
        <v>230</v>
      </c>
      <c r="B2553" s="66">
        <v>46186.305555555547</v>
      </c>
      <c r="C2553">
        <v>61.112400000000001</v>
      </c>
      <c r="D2553">
        <v>5.2058</v>
      </c>
    </row>
    <row r="2554" spans="1:4" x14ac:dyDescent="0.55000000000000004">
      <c r="A2554">
        <v>230</v>
      </c>
      <c r="B2554" s="66">
        <v>46186.309027777781</v>
      </c>
      <c r="C2554">
        <v>61.1158</v>
      </c>
      <c r="D2554">
        <v>5.2023999999999999</v>
      </c>
    </row>
    <row r="2555" spans="1:4" x14ac:dyDescent="0.55000000000000004">
      <c r="A2555">
        <v>230</v>
      </c>
      <c r="B2555" s="66">
        <v>46186.3125</v>
      </c>
      <c r="C2555">
        <v>61.119100000000003</v>
      </c>
      <c r="D2555">
        <v>5.1984000000000004</v>
      </c>
    </row>
    <row r="2556" spans="1:4" x14ac:dyDescent="0.55000000000000004">
      <c r="A2556">
        <v>230</v>
      </c>
      <c r="B2556" s="66">
        <v>46186.315972222219</v>
      </c>
      <c r="C2556">
        <v>61.122300000000003</v>
      </c>
      <c r="D2556">
        <v>5.1939000000000002</v>
      </c>
    </row>
    <row r="2557" spans="1:4" x14ac:dyDescent="0.55000000000000004">
      <c r="A2557">
        <v>230</v>
      </c>
      <c r="B2557" s="66">
        <v>46186.319444444453</v>
      </c>
      <c r="C2557">
        <v>61.125</v>
      </c>
      <c r="D2557">
        <v>5.1883999999999997</v>
      </c>
    </row>
    <row r="2558" spans="1:4" x14ac:dyDescent="0.55000000000000004">
      <c r="A2558">
        <v>230</v>
      </c>
      <c r="B2558" s="66">
        <v>46186.322916666657</v>
      </c>
      <c r="C2558">
        <v>61.127499999999998</v>
      </c>
      <c r="D2558">
        <v>5.1826999999999996</v>
      </c>
    </row>
    <row r="2559" spans="1:4" x14ac:dyDescent="0.55000000000000004">
      <c r="A2559">
        <v>230</v>
      </c>
      <c r="B2559" s="66">
        <v>46186.326388888891</v>
      </c>
      <c r="C2559">
        <v>61.129800000000003</v>
      </c>
      <c r="D2559">
        <v>5.1767000000000003</v>
      </c>
    </row>
    <row r="2560" spans="1:4" x14ac:dyDescent="0.55000000000000004">
      <c r="A2560">
        <v>230</v>
      </c>
      <c r="B2560" s="66">
        <v>46186.329861111109</v>
      </c>
      <c r="C2560">
        <v>61.131999999999998</v>
      </c>
      <c r="D2560">
        <v>5.1704999999999997</v>
      </c>
    </row>
    <row r="2561" spans="1:4" x14ac:dyDescent="0.55000000000000004">
      <c r="A2561">
        <v>230</v>
      </c>
      <c r="B2561" s="66">
        <v>46186.333333333343</v>
      </c>
      <c r="C2561">
        <v>61.1342</v>
      </c>
      <c r="D2561">
        <v>5.1642999999999999</v>
      </c>
    </row>
    <row r="2562" spans="1:4" x14ac:dyDescent="0.55000000000000004">
      <c r="A2562">
        <v>230</v>
      </c>
      <c r="B2562" s="66">
        <v>46186.335925925923</v>
      </c>
      <c r="C2562">
        <v>61.13539466666667</v>
      </c>
      <c r="D2562">
        <v>5.1606413333333334</v>
      </c>
    </row>
    <row r="2563" spans="1:4" x14ac:dyDescent="0.55000000000000004">
      <c r="A2563">
        <v>231</v>
      </c>
      <c r="B2563" s="66">
        <v>46186.364351851851</v>
      </c>
      <c r="C2563">
        <v>61.135433333333332</v>
      </c>
      <c r="D2563">
        <v>5.1677533333333336</v>
      </c>
    </row>
    <row r="2564" spans="1:4" x14ac:dyDescent="0.55000000000000004">
      <c r="A2564">
        <v>231</v>
      </c>
      <c r="B2564" s="66">
        <v>46186.364583333343</v>
      </c>
      <c r="C2564">
        <v>61.135599999999997</v>
      </c>
      <c r="D2564">
        <v>5.1672000000000002</v>
      </c>
    </row>
    <row r="2565" spans="1:4" x14ac:dyDescent="0.55000000000000004">
      <c r="A2565">
        <v>231</v>
      </c>
      <c r="B2565" s="66">
        <v>46186.368055555547</v>
      </c>
      <c r="C2565">
        <v>61.137599999999999</v>
      </c>
      <c r="D2565">
        <v>5.1603000000000003</v>
      </c>
    </row>
    <row r="2566" spans="1:4" x14ac:dyDescent="0.55000000000000004">
      <c r="A2566">
        <v>231</v>
      </c>
      <c r="B2566" s="66">
        <v>46186.371527777781</v>
      </c>
      <c r="C2566">
        <v>61.139600000000002</v>
      </c>
      <c r="D2566">
        <v>5.1532</v>
      </c>
    </row>
    <row r="2567" spans="1:4" x14ac:dyDescent="0.55000000000000004">
      <c r="A2567">
        <v>231</v>
      </c>
      <c r="B2567" s="66">
        <v>46186.375</v>
      </c>
      <c r="C2567">
        <v>61.141599999999997</v>
      </c>
      <c r="D2567">
        <v>5.1458000000000004</v>
      </c>
    </row>
    <row r="2568" spans="1:4" x14ac:dyDescent="0.55000000000000004">
      <c r="A2568">
        <v>231</v>
      </c>
      <c r="B2568" s="66">
        <v>46186.378472222219</v>
      </c>
      <c r="C2568">
        <v>61.143900000000002</v>
      </c>
      <c r="D2568">
        <v>5.1384999999999996</v>
      </c>
    </row>
    <row r="2569" spans="1:4" x14ac:dyDescent="0.55000000000000004">
      <c r="A2569">
        <v>231</v>
      </c>
      <c r="B2569" s="66">
        <v>46186.381944444453</v>
      </c>
      <c r="C2569">
        <v>61.146299999999997</v>
      </c>
      <c r="D2569">
        <v>5.1311</v>
      </c>
    </row>
    <row r="2570" spans="1:4" x14ac:dyDescent="0.55000000000000004">
      <c r="A2570">
        <v>231</v>
      </c>
      <c r="B2570" s="66">
        <v>46186.385416666657</v>
      </c>
      <c r="C2570">
        <v>61.148800000000001</v>
      </c>
      <c r="D2570">
        <v>5.1237000000000004</v>
      </c>
    </row>
    <row r="2571" spans="1:4" x14ac:dyDescent="0.55000000000000004">
      <c r="A2571">
        <v>231</v>
      </c>
      <c r="B2571" s="66">
        <v>46186.388888888891</v>
      </c>
      <c r="C2571">
        <v>61.151299999999999</v>
      </c>
      <c r="D2571">
        <v>5.1162999999999998</v>
      </c>
    </row>
    <row r="2572" spans="1:4" x14ac:dyDescent="0.55000000000000004">
      <c r="A2572">
        <v>231</v>
      </c>
      <c r="B2572" s="66">
        <v>46186.392361111109</v>
      </c>
      <c r="C2572">
        <v>61.153599999999997</v>
      </c>
      <c r="D2572">
        <v>5.1087999999999996</v>
      </c>
    </row>
    <row r="2573" spans="1:4" x14ac:dyDescent="0.55000000000000004">
      <c r="A2573">
        <v>231</v>
      </c>
      <c r="B2573" s="66">
        <v>46186.395567129628</v>
      </c>
      <c r="C2573">
        <v>61.155169666666673</v>
      </c>
      <c r="D2573">
        <v>5.1022443333333332</v>
      </c>
    </row>
    <row r="2574" spans="1:4" x14ac:dyDescent="0.55000000000000004">
      <c r="A2574">
        <v>232</v>
      </c>
      <c r="B2574" s="66">
        <v>46186.41333333333</v>
      </c>
      <c r="C2574">
        <v>61.146147999999997</v>
      </c>
      <c r="D2574">
        <v>5.1014600000000003</v>
      </c>
    </row>
    <row r="2575" spans="1:4" x14ac:dyDescent="0.55000000000000004">
      <c r="A2575">
        <v>232</v>
      </c>
      <c r="B2575" s="66">
        <v>46186.416666666657</v>
      </c>
      <c r="C2575">
        <v>61.142499999999998</v>
      </c>
      <c r="D2575">
        <v>5.1052999999999997</v>
      </c>
    </row>
    <row r="2576" spans="1:4" x14ac:dyDescent="0.55000000000000004">
      <c r="A2576">
        <v>232</v>
      </c>
      <c r="B2576" s="66">
        <v>46186.420138888891</v>
      </c>
      <c r="C2576">
        <v>61.139099999999999</v>
      </c>
      <c r="D2576">
        <v>5.1097000000000001</v>
      </c>
    </row>
    <row r="2577" spans="1:4" x14ac:dyDescent="0.55000000000000004">
      <c r="A2577">
        <v>232</v>
      </c>
      <c r="B2577" s="66">
        <v>46186.423611111109</v>
      </c>
      <c r="C2577">
        <v>61.135800000000003</v>
      </c>
      <c r="D2577">
        <v>5.1140999999999996</v>
      </c>
    </row>
    <row r="2578" spans="1:4" x14ac:dyDescent="0.55000000000000004">
      <c r="A2578">
        <v>232</v>
      </c>
      <c r="B2578" s="66">
        <v>46186.427083333343</v>
      </c>
      <c r="C2578">
        <v>61.132599999999996</v>
      </c>
      <c r="D2578">
        <v>5.1182999999999996</v>
      </c>
    </row>
    <row r="2579" spans="1:4" x14ac:dyDescent="0.55000000000000004">
      <c r="A2579">
        <v>232</v>
      </c>
      <c r="B2579" s="66">
        <v>46186.430555555547</v>
      </c>
      <c r="C2579">
        <v>61.128999999999998</v>
      </c>
      <c r="D2579">
        <v>5.1216999999999997</v>
      </c>
    </row>
    <row r="2580" spans="1:4" x14ac:dyDescent="0.55000000000000004">
      <c r="A2580">
        <v>232</v>
      </c>
      <c r="B2580" s="66">
        <v>46186.434027777781</v>
      </c>
      <c r="C2580">
        <v>61.1252</v>
      </c>
      <c r="D2580">
        <v>5.1247999999999996</v>
      </c>
    </row>
    <row r="2581" spans="1:4" x14ac:dyDescent="0.55000000000000004">
      <c r="A2581">
        <v>232</v>
      </c>
      <c r="B2581" s="66">
        <v>46186.4375</v>
      </c>
      <c r="C2581">
        <v>61.121299999999998</v>
      </c>
      <c r="D2581">
        <v>5.1276000000000002</v>
      </c>
    </row>
    <row r="2582" spans="1:4" x14ac:dyDescent="0.55000000000000004">
      <c r="A2582">
        <v>232</v>
      </c>
      <c r="B2582" s="66">
        <v>46186.440972222219</v>
      </c>
      <c r="C2582">
        <v>61.117400000000004</v>
      </c>
      <c r="D2582">
        <v>5.1300999999999997</v>
      </c>
    </row>
    <row r="2583" spans="1:4" x14ac:dyDescent="0.55000000000000004">
      <c r="A2583">
        <v>232</v>
      </c>
      <c r="B2583" s="66">
        <v>46186.444305555553</v>
      </c>
      <c r="C2583">
        <v>61.114040000000003</v>
      </c>
      <c r="D2583">
        <v>5.1317320000000004</v>
      </c>
    </row>
    <row r="2584" spans="1:4" x14ac:dyDescent="0.55000000000000004">
      <c r="A2584">
        <v>233</v>
      </c>
      <c r="B2584" s="66">
        <v>46186.467812499999</v>
      </c>
      <c r="C2584">
        <v>61.122458000000002</v>
      </c>
      <c r="D2584">
        <v>5.1250939999999998</v>
      </c>
    </row>
    <row r="2585" spans="1:4" x14ac:dyDescent="0.55000000000000004">
      <c r="A2585">
        <v>233</v>
      </c>
      <c r="B2585" s="66">
        <v>46186.46875</v>
      </c>
      <c r="C2585">
        <v>61.123699999999999</v>
      </c>
      <c r="D2585">
        <v>5.1245000000000003</v>
      </c>
    </row>
    <row r="2586" spans="1:4" x14ac:dyDescent="0.55000000000000004">
      <c r="A2586">
        <v>233</v>
      </c>
      <c r="B2586" s="66">
        <v>46186.472222222219</v>
      </c>
      <c r="C2586">
        <v>61.127299999999998</v>
      </c>
      <c r="D2586">
        <v>5.1219000000000001</v>
      </c>
    </row>
    <row r="2587" spans="1:4" x14ac:dyDescent="0.55000000000000004">
      <c r="A2587">
        <v>233</v>
      </c>
      <c r="B2587" s="66">
        <v>46186.475694444453</v>
      </c>
      <c r="C2587">
        <v>61.131</v>
      </c>
      <c r="D2587">
        <v>5.1192000000000002</v>
      </c>
    </row>
    <row r="2588" spans="1:4" x14ac:dyDescent="0.55000000000000004">
      <c r="A2588">
        <v>233</v>
      </c>
      <c r="B2588" s="66">
        <v>46186.479166666657</v>
      </c>
      <c r="C2588">
        <v>61.134700000000002</v>
      </c>
      <c r="D2588">
        <v>5.1155999999999997</v>
      </c>
    </row>
    <row r="2589" spans="1:4" x14ac:dyDescent="0.55000000000000004">
      <c r="A2589">
        <v>233</v>
      </c>
      <c r="B2589" s="66">
        <v>46186.482638888891</v>
      </c>
      <c r="C2589">
        <v>61.138199999999998</v>
      </c>
      <c r="D2589">
        <v>5.1112000000000002</v>
      </c>
    </row>
    <row r="2590" spans="1:4" x14ac:dyDescent="0.55000000000000004">
      <c r="A2590">
        <v>233</v>
      </c>
      <c r="B2590" s="66">
        <v>46186.486111111109</v>
      </c>
      <c r="C2590">
        <v>61.141599999999997</v>
      </c>
      <c r="D2590">
        <v>5.1063999999999998</v>
      </c>
    </row>
    <row r="2591" spans="1:4" x14ac:dyDescent="0.55000000000000004">
      <c r="A2591">
        <v>233</v>
      </c>
      <c r="B2591" s="66">
        <v>46186.489583333343</v>
      </c>
      <c r="C2591">
        <v>61.145000000000003</v>
      </c>
      <c r="D2591">
        <v>5.1014999999999997</v>
      </c>
    </row>
    <row r="2592" spans="1:4" x14ac:dyDescent="0.55000000000000004">
      <c r="A2592">
        <v>233</v>
      </c>
      <c r="B2592" s="66">
        <v>46186.493055555547</v>
      </c>
      <c r="C2592">
        <v>61.148200000000003</v>
      </c>
      <c r="D2592">
        <v>5.0964</v>
      </c>
    </row>
    <row r="2593" spans="1:4" x14ac:dyDescent="0.55000000000000004">
      <c r="A2593">
        <v>233</v>
      </c>
      <c r="B2593" s="66">
        <v>46186.496527777781</v>
      </c>
      <c r="C2593">
        <v>61.151299999999999</v>
      </c>
      <c r="D2593">
        <v>5.0911</v>
      </c>
    </row>
    <row r="2594" spans="1:4" x14ac:dyDescent="0.55000000000000004">
      <c r="A2594">
        <v>233</v>
      </c>
      <c r="B2594" s="66">
        <v>46186.498796296299</v>
      </c>
      <c r="C2594">
        <v>61.152672000000003</v>
      </c>
      <c r="D2594">
        <v>5.088552</v>
      </c>
    </row>
    <row r="2595" spans="1:4" x14ac:dyDescent="0.55000000000000004">
      <c r="A2595">
        <v>234</v>
      </c>
      <c r="B2595" s="66">
        <v>46186.517060185193</v>
      </c>
      <c r="C2595">
        <v>61.153559999999999</v>
      </c>
      <c r="D2595">
        <v>5.1030893333333331</v>
      </c>
    </row>
    <row r="2596" spans="1:4" x14ac:dyDescent="0.55000000000000004">
      <c r="A2596">
        <v>234</v>
      </c>
      <c r="B2596" s="66">
        <v>46186.517361111109</v>
      </c>
      <c r="C2596">
        <v>61.153300000000002</v>
      </c>
      <c r="D2596">
        <v>5.1037999999999997</v>
      </c>
    </row>
    <row r="2597" spans="1:4" x14ac:dyDescent="0.55000000000000004">
      <c r="A2597">
        <v>234</v>
      </c>
      <c r="B2597" s="66">
        <v>46186.520833333343</v>
      </c>
      <c r="C2597">
        <v>61.150799999999997</v>
      </c>
      <c r="D2597">
        <v>5.1106999999999996</v>
      </c>
    </row>
    <row r="2598" spans="1:4" x14ac:dyDescent="0.55000000000000004">
      <c r="A2598">
        <v>234</v>
      </c>
      <c r="B2598" s="66">
        <v>46186.524305555547</v>
      </c>
      <c r="C2598">
        <v>61.148600000000002</v>
      </c>
      <c r="D2598">
        <v>5.1173000000000002</v>
      </c>
    </row>
    <row r="2599" spans="1:4" x14ac:dyDescent="0.55000000000000004">
      <c r="A2599">
        <v>234</v>
      </c>
      <c r="B2599" s="66">
        <v>46186.527777777781</v>
      </c>
      <c r="C2599">
        <v>61.1464</v>
      </c>
      <c r="D2599">
        <v>5.1238000000000001</v>
      </c>
    </row>
    <row r="2600" spans="1:4" x14ac:dyDescent="0.55000000000000004">
      <c r="A2600">
        <v>234</v>
      </c>
      <c r="B2600" s="66">
        <v>46186.53125</v>
      </c>
      <c r="C2600">
        <v>61.144199999999998</v>
      </c>
      <c r="D2600">
        <v>5.1303999999999998</v>
      </c>
    </row>
    <row r="2601" spans="1:4" x14ac:dyDescent="0.55000000000000004">
      <c r="A2601">
        <v>234</v>
      </c>
      <c r="B2601" s="66">
        <v>46186.534722222219</v>
      </c>
      <c r="C2601">
        <v>61.1419</v>
      </c>
      <c r="D2601">
        <v>5.1371000000000002</v>
      </c>
    </row>
    <row r="2602" spans="1:4" x14ac:dyDescent="0.55000000000000004">
      <c r="A2602">
        <v>234</v>
      </c>
      <c r="B2602" s="66">
        <v>46186.538194444453</v>
      </c>
      <c r="C2602">
        <v>61.139499999999998</v>
      </c>
      <c r="D2602">
        <v>5.1436000000000002</v>
      </c>
    </row>
    <row r="2603" spans="1:4" x14ac:dyDescent="0.55000000000000004">
      <c r="A2603">
        <v>234</v>
      </c>
      <c r="B2603" s="66">
        <v>46186.541666666657</v>
      </c>
      <c r="C2603">
        <v>61.137</v>
      </c>
      <c r="D2603">
        <v>5.1502999999999997</v>
      </c>
    </row>
    <row r="2604" spans="1:4" x14ac:dyDescent="0.55000000000000004">
      <c r="A2604">
        <v>234</v>
      </c>
      <c r="B2604" s="66">
        <v>46186.545138888891</v>
      </c>
      <c r="C2604">
        <v>61.134399999999999</v>
      </c>
      <c r="D2604">
        <v>5.1569000000000003</v>
      </c>
    </row>
    <row r="2605" spans="1:4" x14ac:dyDescent="0.55000000000000004">
      <c r="A2605">
        <v>234</v>
      </c>
      <c r="B2605" s="66">
        <v>46186.548298611109</v>
      </c>
      <c r="C2605">
        <v>61.132125000000002</v>
      </c>
      <c r="D2605">
        <v>5.1624509999999999</v>
      </c>
    </row>
    <row r="2606" spans="1:4" x14ac:dyDescent="0.55000000000000004">
      <c r="A2606">
        <v>235</v>
      </c>
      <c r="B2606" s="66">
        <v>46186.565393518518</v>
      </c>
      <c r="C2606">
        <v>61.13236666666667</v>
      </c>
      <c r="D2606">
        <v>5.1625333333333332</v>
      </c>
    </row>
    <row r="2607" spans="1:4" x14ac:dyDescent="0.55000000000000004">
      <c r="A2607">
        <v>235</v>
      </c>
      <c r="B2607" s="66">
        <v>46186.565972222219</v>
      </c>
      <c r="C2607">
        <v>61.132800000000003</v>
      </c>
      <c r="D2607">
        <v>5.1612999999999998</v>
      </c>
    </row>
    <row r="2608" spans="1:4" x14ac:dyDescent="0.55000000000000004">
      <c r="A2608">
        <v>235</v>
      </c>
      <c r="B2608" s="66">
        <v>46186.569444444453</v>
      </c>
      <c r="C2608">
        <v>61.134700000000002</v>
      </c>
      <c r="D2608">
        <v>5.1547999999999998</v>
      </c>
    </row>
    <row r="2609" spans="1:4" x14ac:dyDescent="0.55000000000000004">
      <c r="A2609">
        <v>235</v>
      </c>
      <c r="B2609" s="66">
        <v>46186.572916666657</v>
      </c>
      <c r="C2609">
        <v>61.136499999999998</v>
      </c>
      <c r="D2609">
        <v>5.1483999999999996</v>
      </c>
    </row>
    <row r="2610" spans="1:4" x14ac:dyDescent="0.55000000000000004">
      <c r="A2610">
        <v>235</v>
      </c>
      <c r="B2610" s="66">
        <v>46186.576388888891</v>
      </c>
      <c r="C2610">
        <v>61.138399999999997</v>
      </c>
      <c r="D2610">
        <v>5.1421000000000001</v>
      </c>
    </row>
    <row r="2611" spans="1:4" x14ac:dyDescent="0.55000000000000004">
      <c r="A2611">
        <v>235</v>
      </c>
      <c r="B2611" s="66">
        <v>46186.579861111109</v>
      </c>
      <c r="C2611">
        <v>61.140500000000003</v>
      </c>
      <c r="D2611">
        <v>5.1361999999999997</v>
      </c>
    </row>
    <row r="2612" spans="1:4" x14ac:dyDescent="0.55000000000000004">
      <c r="A2612">
        <v>235</v>
      </c>
      <c r="B2612" s="66">
        <v>46186.583333333343</v>
      </c>
      <c r="C2612">
        <v>61.142499999999998</v>
      </c>
      <c r="D2612">
        <v>5.1302000000000003</v>
      </c>
    </row>
    <row r="2613" spans="1:4" x14ac:dyDescent="0.55000000000000004">
      <c r="A2613">
        <v>235</v>
      </c>
      <c r="B2613" s="66">
        <v>46186.586805555547</v>
      </c>
      <c r="C2613">
        <v>61.144599999999997</v>
      </c>
      <c r="D2613">
        <v>5.1239999999999997</v>
      </c>
    </row>
    <row r="2614" spans="1:4" x14ac:dyDescent="0.55000000000000004">
      <c r="A2614">
        <v>235</v>
      </c>
      <c r="B2614" s="66">
        <v>46186.590277777781</v>
      </c>
      <c r="C2614">
        <v>61.146599999999999</v>
      </c>
      <c r="D2614">
        <v>5.1176000000000004</v>
      </c>
    </row>
    <row r="2615" spans="1:4" x14ac:dyDescent="0.55000000000000004">
      <c r="A2615">
        <v>235</v>
      </c>
      <c r="B2615" s="66">
        <v>46186.59375</v>
      </c>
      <c r="C2615">
        <v>61.148600000000002</v>
      </c>
      <c r="D2615">
        <v>5.1111000000000004</v>
      </c>
    </row>
    <row r="2616" spans="1:4" x14ac:dyDescent="0.55000000000000004">
      <c r="A2616">
        <v>235</v>
      </c>
      <c r="B2616" s="66">
        <v>46186.596504629633</v>
      </c>
      <c r="C2616">
        <v>61.149869333333328</v>
      </c>
      <c r="D2616">
        <v>5.1069746666666669</v>
      </c>
    </row>
    <row r="2617" spans="1:4" x14ac:dyDescent="0.55000000000000004">
      <c r="A2617">
        <v>236</v>
      </c>
      <c r="B2617" s="66">
        <v>46186.614351851851</v>
      </c>
      <c r="C2617">
        <v>61.136360000000003</v>
      </c>
      <c r="D2617">
        <v>5.119906666666667</v>
      </c>
    </row>
    <row r="2618" spans="1:4" x14ac:dyDescent="0.55000000000000004">
      <c r="A2618">
        <v>236</v>
      </c>
      <c r="B2618" s="66">
        <v>46186.614583333343</v>
      </c>
      <c r="C2618">
        <v>61.136099999999999</v>
      </c>
      <c r="D2618">
        <v>5.1204000000000001</v>
      </c>
    </row>
    <row r="2619" spans="1:4" x14ac:dyDescent="0.55000000000000004">
      <c r="A2619">
        <v>236</v>
      </c>
      <c r="B2619" s="66">
        <v>46186.618055555547</v>
      </c>
      <c r="C2619">
        <v>61.133099999999999</v>
      </c>
      <c r="D2619">
        <v>5.1264000000000003</v>
      </c>
    </row>
    <row r="2620" spans="1:4" x14ac:dyDescent="0.55000000000000004">
      <c r="A2620">
        <v>236</v>
      </c>
      <c r="B2620" s="66">
        <v>46186.621527777781</v>
      </c>
      <c r="C2620">
        <v>61.130200000000002</v>
      </c>
      <c r="D2620">
        <v>5.1326000000000001</v>
      </c>
    </row>
    <row r="2621" spans="1:4" x14ac:dyDescent="0.55000000000000004">
      <c r="A2621">
        <v>236</v>
      </c>
      <c r="B2621" s="66">
        <v>46186.625</v>
      </c>
      <c r="C2621">
        <v>61.127099999999999</v>
      </c>
      <c r="D2621">
        <v>5.1391</v>
      </c>
    </row>
    <row r="2622" spans="1:4" x14ac:dyDescent="0.55000000000000004">
      <c r="A2622">
        <v>236</v>
      </c>
      <c r="B2622" s="66">
        <v>46186.628472222219</v>
      </c>
      <c r="C2622">
        <v>61.123800000000003</v>
      </c>
      <c r="D2622">
        <v>5.1456</v>
      </c>
    </row>
    <row r="2623" spans="1:4" x14ac:dyDescent="0.55000000000000004">
      <c r="A2623">
        <v>236</v>
      </c>
      <c r="B2623" s="66">
        <v>46186.631944444453</v>
      </c>
      <c r="C2623">
        <v>61.120399999999997</v>
      </c>
      <c r="D2623">
        <v>5.1517999999999997</v>
      </c>
    </row>
    <row r="2624" spans="1:4" x14ac:dyDescent="0.55000000000000004">
      <c r="A2624">
        <v>236</v>
      </c>
      <c r="B2624" s="66">
        <v>46186.635416666657</v>
      </c>
      <c r="C2624">
        <v>61.116999999999997</v>
      </c>
      <c r="D2624">
        <v>5.1577999999999999</v>
      </c>
    </row>
    <row r="2625" spans="1:4" x14ac:dyDescent="0.55000000000000004">
      <c r="A2625">
        <v>236</v>
      </c>
      <c r="B2625" s="66">
        <v>46186.638888888891</v>
      </c>
      <c r="C2625">
        <v>61.113599999999998</v>
      </c>
      <c r="D2625">
        <v>5.1637000000000004</v>
      </c>
    </row>
    <row r="2626" spans="1:4" x14ac:dyDescent="0.55000000000000004">
      <c r="A2626">
        <v>236</v>
      </c>
      <c r="B2626" s="66">
        <v>46186.642361111109</v>
      </c>
      <c r="C2626">
        <v>61.110500000000002</v>
      </c>
      <c r="D2626">
        <v>5.1698000000000004</v>
      </c>
    </row>
    <row r="2627" spans="1:4" x14ac:dyDescent="0.55000000000000004">
      <c r="A2627">
        <v>236</v>
      </c>
      <c r="B2627" s="66">
        <v>46186.645833333343</v>
      </c>
      <c r="C2627">
        <v>61.107599999999998</v>
      </c>
      <c r="D2627">
        <v>5.1764999999999999</v>
      </c>
    </row>
    <row r="2628" spans="1:4" x14ac:dyDescent="0.55000000000000004">
      <c r="A2628">
        <v>236</v>
      </c>
      <c r="B2628" s="66">
        <v>46186.649305555547</v>
      </c>
      <c r="C2628">
        <v>61.104799999999997</v>
      </c>
      <c r="D2628">
        <v>5.1830999999999996</v>
      </c>
    </row>
    <row r="2629" spans="1:4" x14ac:dyDescent="0.55000000000000004">
      <c r="A2629">
        <v>236</v>
      </c>
      <c r="B2629" s="66">
        <v>46186.652777777781</v>
      </c>
      <c r="C2629">
        <v>61.101799999999997</v>
      </c>
      <c r="D2629">
        <v>5.1891999999999996</v>
      </c>
    </row>
    <row r="2630" spans="1:4" x14ac:dyDescent="0.55000000000000004">
      <c r="A2630">
        <v>236</v>
      </c>
      <c r="B2630" s="66">
        <v>46186.653506944444</v>
      </c>
      <c r="C2630">
        <v>61.101526999999997</v>
      </c>
      <c r="D2630">
        <v>5.1895359999999986</v>
      </c>
    </row>
    <row r="2631" spans="1:4" x14ac:dyDescent="0.55000000000000004">
      <c r="A2631">
        <v>237</v>
      </c>
      <c r="B2631" s="66">
        <v>46187.278229166674</v>
      </c>
      <c r="C2631">
        <v>61.034990999999998</v>
      </c>
      <c r="D2631">
        <v>5.4149470000000006</v>
      </c>
    </row>
    <row r="2632" spans="1:4" x14ac:dyDescent="0.55000000000000004">
      <c r="A2632">
        <v>237</v>
      </c>
      <c r="B2632" s="66">
        <v>46187.28125</v>
      </c>
      <c r="C2632">
        <v>61.035600000000002</v>
      </c>
      <c r="D2632">
        <v>5.4078999999999997</v>
      </c>
    </row>
    <row r="2633" spans="1:4" x14ac:dyDescent="0.55000000000000004">
      <c r="A2633">
        <v>237</v>
      </c>
      <c r="B2633" s="66">
        <v>46187.284722222219</v>
      </c>
      <c r="C2633">
        <v>61.036099999999998</v>
      </c>
      <c r="D2633">
        <v>5.4001000000000001</v>
      </c>
    </row>
    <row r="2634" spans="1:4" x14ac:dyDescent="0.55000000000000004">
      <c r="A2634">
        <v>237</v>
      </c>
      <c r="B2634" s="66">
        <v>46187.288194444453</v>
      </c>
      <c r="C2634">
        <v>61.036000000000001</v>
      </c>
      <c r="D2634">
        <v>5.3918999999999997</v>
      </c>
    </row>
    <row r="2635" spans="1:4" x14ac:dyDescent="0.55000000000000004">
      <c r="A2635">
        <v>237</v>
      </c>
      <c r="B2635" s="66">
        <v>46187.291666666657</v>
      </c>
      <c r="C2635">
        <v>61.036499999999997</v>
      </c>
      <c r="D2635">
        <v>5.3840000000000003</v>
      </c>
    </row>
    <row r="2636" spans="1:4" x14ac:dyDescent="0.55000000000000004">
      <c r="A2636">
        <v>237</v>
      </c>
      <c r="B2636" s="66">
        <v>46187.295138888891</v>
      </c>
      <c r="C2636">
        <v>61.038200000000003</v>
      </c>
      <c r="D2636">
        <v>5.3765000000000001</v>
      </c>
    </row>
    <row r="2637" spans="1:4" x14ac:dyDescent="0.55000000000000004">
      <c r="A2637">
        <v>237</v>
      </c>
      <c r="B2637" s="66">
        <v>46187.298611111109</v>
      </c>
      <c r="C2637">
        <v>61.039200000000001</v>
      </c>
      <c r="D2637">
        <v>5.3685</v>
      </c>
    </row>
    <row r="2638" spans="1:4" x14ac:dyDescent="0.55000000000000004">
      <c r="A2638">
        <v>237</v>
      </c>
      <c r="B2638" s="66">
        <v>46187.302083333343</v>
      </c>
      <c r="C2638">
        <v>61.040799999999997</v>
      </c>
      <c r="D2638">
        <v>5.3609</v>
      </c>
    </row>
    <row r="2639" spans="1:4" x14ac:dyDescent="0.55000000000000004">
      <c r="A2639">
        <v>237</v>
      </c>
      <c r="B2639" s="66">
        <v>46187.305555555547</v>
      </c>
      <c r="C2639">
        <v>61.042999999999999</v>
      </c>
      <c r="D2639">
        <v>5.3536999999999999</v>
      </c>
    </row>
    <row r="2640" spans="1:4" x14ac:dyDescent="0.55000000000000004">
      <c r="A2640">
        <v>237</v>
      </c>
      <c r="B2640" s="66">
        <v>46187.309027777781</v>
      </c>
      <c r="C2640">
        <v>61.045200000000001</v>
      </c>
      <c r="D2640">
        <v>5.3472</v>
      </c>
    </row>
    <row r="2641" spans="1:4" x14ac:dyDescent="0.55000000000000004">
      <c r="A2641">
        <v>237</v>
      </c>
      <c r="B2641" s="66">
        <v>46187.309363425928</v>
      </c>
      <c r="C2641">
        <v>61.045267666666668</v>
      </c>
      <c r="D2641">
        <v>5.3469196666666674</v>
      </c>
    </row>
    <row r="2642" spans="1:4" x14ac:dyDescent="0.55000000000000004">
      <c r="A2642">
        <v>238</v>
      </c>
      <c r="B2642" s="66">
        <v>46187.330891203703</v>
      </c>
      <c r="C2642">
        <v>61.056449333333333</v>
      </c>
      <c r="D2642">
        <v>5.322160666666667</v>
      </c>
    </row>
    <row r="2643" spans="1:4" x14ac:dyDescent="0.55000000000000004">
      <c r="A2643">
        <v>238</v>
      </c>
      <c r="B2643" s="66">
        <v>46187.333333333343</v>
      </c>
      <c r="C2643">
        <v>61.058700000000002</v>
      </c>
      <c r="D2643">
        <v>5.3178000000000001</v>
      </c>
    </row>
    <row r="2644" spans="1:4" x14ac:dyDescent="0.55000000000000004">
      <c r="A2644">
        <v>238</v>
      </c>
      <c r="B2644" s="66">
        <v>46187.336805555547</v>
      </c>
      <c r="C2644">
        <v>61.061300000000003</v>
      </c>
      <c r="D2644">
        <v>5.3113999999999999</v>
      </c>
    </row>
    <row r="2645" spans="1:4" x14ac:dyDescent="0.55000000000000004">
      <c r="A2645">
        <v>238</v>
      </c>
      <c r="B2645" s="66">
        <v>46187.340277777781</v>
      </c>
      <c r="C2645">
        <v>61.064</v>
      </c>
      <c r="D2645">
        <v>5.3056000000000001</v>
      </c>
    </row>
    <row r="2646" spans="1:4" x14ac:dyDescent="0.55000000000000004">
      <c r="A2646">
        <v>238</v>
      </c>
      <c r="B2646" s="66">
        <v>46187.34375</v>
      </c>
      <c r="C2646">
        <v>61.066899999999997</v>
      </c>
      <c r="D2646">
        <v>5.3003999999999998</v>
      </c>
    </row>
    <row r="2647" spans="1:4" x14ac:dyDescent="0.55000000000000004">
      <c r="A2647">
        <v>238</v>
      </c>
      <c r="B2647" s="66">
        <v>46187.347222222219</v>
      </c>
      <c r="C2647">
        <v>61.069699999999997</v>
      </c>
      <c r="D2647">
        <v>5.2953000000000001</v>
      </c>
    </row>
    <row r="2648" spans="1:4" x14ac:dyDescent="0.55000000000000004">
      <c r="A2648">
        <v>238</v>
      </c>
      <c r="B2648" s="66">
        <v>46187.350694444453</v>
      </c>
      <c r="C2648">
        <v>61.072200000000002</v>
      </c>
      <c r="D2648">
        <v>5.2891000000000004</v>
      </c>
    </row>
    <row r="2649" spans="1:4" x14ac:dyDescent="0.55000000000000004">
      <c r="A2649">
        <v>238</v>
      </c>
      <c r="B2649" s="66">
        <v>46187.354166666657</v>
      </c>
      <c r="C2649">
        <v>61.074399999999997</v>
      </c>
      <c r="D2649">
        <v>5.2824</v>
      </c>
    </row>
    <row r="2650" spans="1:4" x14ac:dyDescent="0.55000000000000004">
      <c r="A2650">
        <v>238</v>
      </c>
      <c r="B2650" s="66">
        <v>46187.357638888891</v>
      </c>
      <c r="C2650">
        <v>61.076000000000001</v>
      </c>
      <c r="D2650">
        <v>5.2747000000000002</v>
      </c>
    </row>
    <row r="2651" spans="1:4" x14ac:dyDescent="0.55000000000000004">
      <c r="A2651">
        <v>238</v>
      </c>
      <c r="B2651" s="66">
        <v>46187.361111111109</v>
      </c>
      <c r="C2651">
        <v>61.077599999999997</v>
      </c>
      <c r="D2651">
        <v>5.2668999999999997</v>
      </c>
    </row>
    <row r="2652" spans="1:4" x14ac:dyDescent="0.55000000000000004">
      <c r="A2652">
        <v>238</v>
      </c>
      <c r="B2652" s="66">
        <v>46187.362083333333</v>
      </c>
      <c r="C2652">
        <v>61.077767999999999</v>
      </c>
      <c r="D2652">
        <v>5.2658359999999993</v>
      </c>
    </row>
    <row r="2653" spans="1:4" x14ac:dyDescent="0.55000000000000004">
      <c r="A2653">
        <v>239</v>
      </c>
      <c r="B2653" s="66">
        <v>46187.380057870367</v>
      </c>
      <c r="C2653">
        <v>61.087987333333331</v>
      </c>
      <c r="D2653">
        <v>5.2702770000000001</v>
      </c>
    </row>
    <row r="2654" spans="1:4" x14ac:dyDescent="0.55000000000000004">
      <c r="A2654">
        <v>239</v>
      </c>
      <c r="B2654" s="66">
        <v>46187.381944444453</v>
      </c>
      <c r="C2654">
        <v>61.089399999999998</v>
      </c>
      <c r="D2654">
        <v>5.2736999999999998</v>
      </c>
    </row>
    <row r="2655" spans="1:4" x14ac:dyDescent="0.55000000000000004">
      <c r="A2655">
        <v>239</v>
      </c>
      <c r="B2655" s="66">
        <v>46187.385416666657</v>
      </c>
      <c r="C2655">
        <v>61.092399999999998</v>
      </c>
      <c r="D2655">
        <v>5.2782</v>
      </c>
    </row>
    <row r="2656" spans="1:4" x14ac:dyDescent="0.55000000000000004">
      <c r="A2656">
        <v>239</v>
      </c>
      <c r="B2656" s="66">
        <v>46187.388888888891</v>
      </c>
      <c r="C2656">
        <v>61.095399999999998</v>
      </c>
      <c r="D2656">
        <v>5.2827000000000002</v>
      </c>
    </row>
    <row r="2657" spans="1:4" x14ac:dyDescent="0.55000000000000004">
      <c r="A2657">
        <v>239</v>
      </c>
      <c r="B2657" s="66">
        <v>46187.392361111109</v>
      </c>
      <c r="C2657">
        <v>61.097000000000001</v>
      </c>
      <c r="D2657">
        <v>5.2891000000000004</v>
      </c>
    </row>
    <row r="2658" spans="1:4" x14ac:dyDescent="0.55000000000000004">
      <c r="A2658">
        <v>239</v>
      </c>
      <c r="B2658" s="66">
        <v>46187.395833333343</v>
      </c>
      <c r="C2658">
        <v>61.0974</v>
      </c>
      <c r="D2658">
        <v>5.2967000000000004</v>
      </c>
    </row>
    <row r="2659" spans="1:4" x14ac:dyDescent="0.55000000000000004">
      <c r="A2659">
        <v>239</v>
      </c>
      <c r="B2659" s="66">
        <v>46187.399305555547</v>
      </c>
      <c r="C2659">
        <v>61.097099999999998</v>
      </c>
      <c r="D2659">
        <v>5.3041999999999998</v>
      </c>
    </row>
    <row r="2660" spans="1:4" x14ac:dyDescent="0.55000000000000004">
      <c r="A2660">
        <v>239</v>
      </c>
      <c r="B2660" s="66">
        <v>46187.402777777781</v>
      </c>
      <c r="C2660">
        <v>61.095799999999997</v>
      </c>
      <c r="D2660">
        <v>5.3110999999999997</v>
      </c>
    </row>
    <row r="2661" spans="1:4" x14ac:dyDescent="0.55000000000000004">
      <c r="A2661">
        <v>239</v>
      </c>
      <c r="B2661" s="66">
        <v>46187.40625</v>
      </c>
      <c r="C2661">
        <v>61.093800000000002</v>
      </c>
      <c r="D2661">
        <v>5.3175999999999997</v>
      </c>
    </row>
    <row r="2662" spans="1:4" x14ac:dyDescent="0.55000000000000004">
      <c r="A2662">
        <v>239</v>
      </c>
      <c r="B2662" s="66">
        <v>46187.409722222219</v>
      </c>
      <c r="C2662">
        <v>61.091799999999999</v>
      </c>
      <c r="D2662">
        <v>5.3240999999999996</v>
      </c>
    </row>
    <row r="2663" spans="1:4" x14ac:dyDescent="0.55000000000000004">
      <c r="A2663">
        <v>239</v>
      </c>
      <c r="B2663" s="66">
        <v>46187.411365740743</v>
      </c>
      <c r="C2663">
        <v>61.091137333333343</v>
      </c>
      <c r="D2663">
        <v>5.326419333333333</v>
      </c>
    </row>
    <row r="2664" spans="1:4" x14ac:dyDescent="0.55000000000000004">
      <c r="A2664">
        <v>240</v>
      </c>
      <c r="B2664" s="66">
        <v>46187.429247685177</v>
      </c>
      <c r="C2664">
        <v>61.079380666666673</v>
      </c>
      <c r="D2664">
        <v>5.3479166666666664</v>
      </c>
    </row>
    <row r="2665" spans="1:4" x14ac:dyDescent="0.55000000000000004">
      <c r="A2665">
        <v>240</v>
      </c>
      <c r="B2665" s="66">
        <v>46187.430555555547</v>
      </c>
      <c r="C2665">
        <v>61.078099999999999</v>
      </c>
      <c r="D2665">
        <v>5.3498000000000001</v>
      </c>
    </row>
    <row r="2666" spans="1:4" x14ac:dyDescent="0.55000000000000004">
      <c r="A2666">
        <v>240</v>
      </c>
      <c r="B2666" s="66">
        <v>46187.434027777781</v>
      </c>
      <c r="C2666">
        <v>61.075400000000002</v>
      </c>
      <c r="D2666">
        <v>5.3544999999999998</v>
      </c>
    </row>
    <row r="2667" spans="1:4" x14ac:dyDescent="0.55000000000000004">
      <c r="A2667">
        <v>240</v>
      </c>
      <c r="B2667" s="66">
        <v>46187.4375</v>
      </c>
      <c r="C2667">
        <v>61.072600000000001</v>
      </c>
      <c r="D2667">
        <v>5.3587999999999996</v>
      </c>
    </row>
    <row r="2668" spans="1:4" x14ac:dyDescent="0.55000000000000004">
      <c r="A2668">
        <v>240</v>
      </c>
      <c r="B2668" s="66">
        <v>46187.440972222219</v>
      </c>
      <c r="C2668">
        <v>61.069699999999997</v>
      </c>
      <c r="D2668">
        <v>5.3630000000000004</v>
      </c>
    </row>
    <row r="2669" spans="1:4" x14ac:dyDescent="0.55000000000000004">
      <c r="A2669">
        <v>240</v>
      </c>
      <c r="B2669" s="66">
        <v>46187.444444444453</v>
      </c>
      <c r="C2669">
        <v>61.066600000000001</v>
      </c>
      <c r="D2669">
        <v>5.3672000000000004</v>
      </c>
    </row>
    <row r="2670" spans="1:4" x14ac:dyDescent="0.55000000000000004">
      <c r="A2670">
        <v>240</v>
      </c>
      <c r="B2670" s="66">
        <v>46187.447916666657</v>
      </c>
      <c r="C2670">
        <v>61.063600000000001</v>
      </c>
      <c r="D2670">
        <v>5.3712999999999997</v>
      </c>
    </row>
    <row r="2671" spans="1:4" x14ac:dyDescent="0.55000000000000004">
      <c r="A2671">
        <v>240</v>
      </c>
      <c r="B2671" s="66">
        <v>46187.451388888891</v>
      </c>
      <c r="C2671">
        <v>61.060600000000001</v>
      </c>
      <c r="D2671">
        <v>5.3756000000000004</v>
      </c>
    </row>
    <row r="2672" spans="1:4" x14ac:dyDescent="0.55000000000000004">
      <c r="A2672">
        <v>240</v>
      </c>
      <c r="B2672" s="66">
        <v>46187.454861111109</v>
      </c>
      <c r="C2672">
        <v>61.057499999999997</v>
      </c>
      <c r="D2672">
        <v>5.38</v>
      </c>
    </row>
    <row r="2673" spans="1:4" x14ac:dyDescent="0.55000000000000004">
      <c r="A2673">
        <v>240</v>
      </c>
      <c r="B2673" s="66">
        <v>46187.458333333343</v>
      </c>
      <c r="C2673">
        <v>61.054499999999997</v>
      </c>
      <c r="D2673">
        <v>5.3846999999999996</v>
      </c>
    </row>
    <row r="2674" spans="1:4" x14ac:dyDescent="0.55000000000000004">
      <c r="A2674">
        <v>240</v>
      </c>
      <c r="B2674" s="66">
        <v>46187.460335648153</v>
      </c>
      <c r="C2674">
        <v>61.053173666666673</v>
      </c>
      <c r="D2674">
        <v>5.3865453333333333</v>
      </c>
    </row>
    <row r="2675" spans="1:4" x14ac:dyDescent="0.55000000000000004">
      <c r="A2675">
        <v>241</v>
      </c>
      <c r="B2675" s="66">
        <v>46187.486678240741</v>
      </c>
      <c r="C2675">
        <v>61.045781666666663</v>
      </c>
      <c r="D2675">
        <v>5.3767096666666667</v>
      </c>
    </row>
    <row r="2676" spans="1:4" x14ac:dyDescent="0.55000000000000004">
      <c r="A2676">
        <v>241</v>
      </c>
      <c r="B2676" s="66">
        <v>46187.489583333343</v>
      </c>
      <c r="C2676">
        <v>61.046199999999999</v>
      </c>
      <c r="D2676">
        <v>5.3700999999999999</v>
      </c>
    </row>
    <row r="2677" spans="1:4" x14ac:dyDescent="0.55000000000000004">
      <c r="A2677">
        <v>241</v>
      </c>
      <c r="B2677" s="66">
        <v>46187.493055555547</v>
      </c>
      <c r="C2677">
        <v>61.046999999999997</v>
      </c>
      <c r="D2677">
        <v>5.3628999999999998</v>
      </c>
    </row>
    <row r="2678" spans="1:4" x14ac:dyDescent="0.55000000000000004">
      <c r="A2678">
        <v>241</v>
      </c>
      <c r="B2678" s="66">
        <v>46187.496527777781</v>
      </c>
      <c r="C2678">
        <v>61.048299999999998</v>
      </c>
      <c r="D2678">
        <v>5.3555000000000001</v>
      </c>
    </row>
    <row r="2679" spans="1:4" x14ac:dyDescent="0.55000000000000004">
      <c r="A2679">
        <v>241</v>
      </c>
      <c r="B2679" s="66">
        <v>46187.5</v>
      </c>
      <c r="C2679">
        <v>61.049500000000002</v>
      </c>
      <c r="D2679">
        <v>5.3475999999999999</v>
      </c>
    </row>
    <row r="2680" spans="1:4" x14ac:dyDescent="0.55000000000000004">
      <c r="A2680">
        <v>241</v>
      </c>
      <c r="B2680" s="66">
        <v>46187.503472222219</v>
      </c>
      <c r="C2680">
        <v>61.0518</v>
      </c>
      <c r="D2680">
        <v>5.3403</v>
      </c>
    </row>
    <row r="2681" spans="1:4" x14ac:dyDescent="0.55000000000000004">
      <c r="A2681">
        <v>241</v>
      </c>
      <c r="B2681" s="66">
        <v>46187.506944444453</v>
      </c>
      <c r="C2681">
        <v>61.054200000000002</v>
      </c>
      <c r="D2681">
        <v>5.3331</v>
      </c>
    </row>
    <row r="2682" spans="1:4" x14ac:dyDescent="0.55000000000000004">
      <c r="A2682">
        <v>241</v>
      </c>
      <c r="B2682" s="66">
        <v>46187.510416666657</v>
      </c>
      <c r="C2682">
        <v>61.056699999999999</v>
      </c>
      <c r="D2682">
        <v>5.3262</v>
      </c>
    </row>
    <row r="2683" spans="1:4" x14ac:dyDescent="0.55000000000000004">
      <c r="A2683">
        <v>241</v>
      </c>
      <c r="B2683" s="66">
        <v>46187.513888888891</v>
      </c>
      <c r="C2683">
        <v>61.0595</v>
      </c>
      <c r="D2683">
        <v>5.3197999999999999</v>
      </c>
    </row>
    <row r="2684" spans="1:4" x14ac:dyDescent="0.55000000000000004">
      <c r="A2684">
        <v>241</v>
      </c>
      <c r="B2684" s="66">
        <v>46187.517361111109</v>
      </c>
      <c r="C2684">
        <v>61.062600000000003</v>
      </c>
      <c r="D2684">
        <v>5.3141999999999996</v>
      </c>
    </row>
    <row r="2685" spans="1:4" x14ac:dyDescent="0.55000000000000004">
      <c r="A2685">
        <v>241</v>
      </c>
      <c r="B2685" s="66">
        <v>46187.517835648148</v>
      </c>
      <c r="C2685">
        <v>61.062900666666671</v>
      </c>
      <c r="D2685">
        <v>5.314022333333333</v>
      </c>
    </row>
    <row r="2686" spans="1:4" x14ac:dyDescent="0.55000000000000004">
      <c r="A2686">
        <v>242</v>
      </c>
      <c r="B2686" s="66">
        <v>46187.536400462966</v>
      </c>
      <c r="C2686">
        <v>61.07416666666667</v>
      </c>
      <c r="D2686">
        <v>5.2936983333333334</v>
      </c>
    </row>
    <row r="2687" spans="1:4" x14ac:dyDescent="0.55000000000000004">
      <c r="A2687">
        <v>242</v>
      </c>
      <c r="B2687" s="66">
        <v>46187.538194444453</v>
      </c>
      <c r="C2687">
        <v>61.075200000000002</v>
      </c>
      <c r="D2687">
        <v>5.2891000000000004</v>
      </c>
    </row>
    <row r="2688" spans="1:4" x14ac:dyDescent="0.55000000000000004">
      <c r="A2688">
        <v>242</v>
      </c>
      <c r="B2688" s="66">
        <v>46187.541666666657</v>
      </c>
      <c r="C2688">
        <v>61.076099999999997</v>
      </c>
      <c r="D2688">
        <v>5.2808000000000002</v>
      </c>
    </row>
    <row r="2689" spans="1:4" x14ac:dyDescent="0.55000000000000004">
      <c r="A2689">
        <v>242</v>
      </c>
      <c r="B2689" s="66">
        <v>46187.545138888891</v>
      </c>
      <c r="C2689">
        <v>61.076900000000002</v>
      </c>
      <c r="D2689">
        <v>5.2725</v>
      </c>
    </row>
    <row r="2690" spans="1:4" x14ac:dyDescent="0.55000000000000004">
      <c r="A2690">
        <v>242</v>
      </c>
      <c r="B2690" s="66">
        <v>46187.548611111109</v>
      </c>
      <c r="C2690">
        <v>61.0777</v>
      </c>
      <c r="D2690">
        <v>5.2644000000000002</v>
      </c>
    </row>
    <row r="2691" spans="1:4" x14ac:dyDescent="0.55000000000000004">
      <c r="A2691">
        <v>242</v>
      </c>
      <c r="B2691" s="66">
        <v>46187.552083333343</v>
      </c>
      <c r="C2691">
        <v>61.078899999999997</v>
      </c>
      <c r="D2691">
        <v>5.2565999999999997</v>
      </c>
    </row>
    <row r="2692" spans="1:4" x14ac:dyDescent="0.55000000000000004">
      <c r="A2692">
        <v>242</v>
      </c>
      <c r="B2692" s="66">
        <v>46187.555555555547</v>
      </c>
      <c r="C2692">
        <v>61.0809</v>
      </c>
      <c r="D2692">
        <v>5.2492000000000001</v>
      </c>
    </row>
    <row r="2693" spans="1:4" x14ac:dyDescent="0.55000000000000004">
      <c r="A2693">
        <v>242</v>
      </c>
      <c r="B2693" s="66">
        <v>46187.559027777781</v>
      </c>
      <c r="C2693">
        <v>61.083199999999998</v>
      </c>
      <c r="D2693">
        <v>5.2417999999999996</v>
      </c>
    </row>
    <row r="2694" spans="1:4" x14ac:dyDescent="0.55000000000000004">
      <c r="A2694">
        <v>242</v>
      </c>
      <c r="B2694" s="66">
        <v>46187.5625</v>
      </c>
      <c r="C2694">
        <v>61.085299999999997</v>
      </c>
      <c r="D2694">
        <v>5.2343000000000002</v>
      </c>
    </row>
    <row r="2695" spans="1:4" x14ac:dyDescent="0.55000000000000004">
      <c r="A2695">
        <v>242</v>
      </c>
      <c r="B2695" s="66">
        <v>46187.565972222219</v>
      </c>
      <c r="C2695">
        <v>61.087499999999999</v>
      </c>
      <c r="D2695">
        <v>5.2264999999999997</v>
      </c>
    </row>
    <row r="2696" spans="1:4" x14ac:dyDescent="0.55000000000000004">
      <c r="A2696">
        <v>242</v>
      </c>
      <c r="B2696" s="66">
        <v>46187.567546296297</v>
      </c>
      <c r="C2696">
        <v>61.087953333333331</v>
      </c>
      <c r="D2696">
        <v>5.2239613333333326</v>
      </c>
    </row>
    <row r="2697" spans="1:4" x14ac:dyDescent="0.55000000000000004">
      <c r="A2697">
        <v>243</v>
      </c>
      <c r="B2697" s="66">
        <v>46187.585393518522</v>
      </c>
      <c r="C2697">
        <v>61.086028666666657</v>
      </c>
      <c r="D2697">
        <v>5.2373466666666664</v>
      </c>
    </row>
    <row r="2698" spans="1:4" x14ac:dyDescent="0.55000000000000004">
      <c r="A2698">
        <v>243</v>
      </c>
      <c r="B2698" s="66">
        <v>46187.586805555547</v>
      </c>
      <c r="C2698">
        <v>61.085500000000003</v>
      </c>
      <c r="D2698">
        <v>5.2405999999999997</v>
      </c>
    </row>
    <row r="2699" spans="1:4" x14ac:dyDescent="0.55000000000000004">
      <c r="A2699">
        <v>243</v>
      </c>
      <c r="B2699" s="66">
        <v>46187.590277777781</v>
      </c>
      <c r="C2699">
        <v>61.084299999999999</v>
      </c>
      <c r="D2699">
        <v>5.2474999999999996</v>
      </c>
    </row>
    <row r="2700" spans="1:4" x14ac:dyDescent="0.55000000000000004">
      <c r="A2700">
        <v>243</v>
      </c>
      <c r="B2700" s="66">
        <v>46187.59375</v>
      </c>
      <c r="C2700">
        <v>61.082999999999998</v>
      </c>
      <c r="D2700">
        <v>5.2545000000000002</v>
      </c>
    </row>
    <row r="2701" spans="1:4" x14ac:dyDescent="0.55000000000000004">
      <c r="A2701">
        <v>243</v>
      </c>
      <c r="B2701" s="66">
        <v>46187.597222222219</v>
      </c>
      <c r="C2701">
        <v>61.081800000000001</v>
      </c>
      <c r="D2701">
        <v>5.2618999999999998</v>
      </c>
    </row>
    <row r="2702" spans="1:4" x14ac:dyDescent="0.55000000000000004">
      <c r="A2702">
        <v>243</v>
      </c>
      <c r="B2702" s="66">
        <v>46187.600694444453</v>
      </c>
      <c r="C2702">
        <v>61.08</v>
      </c>
      <c r="D2702">
        <v>5.2690000000000001</v>
      </c>
    </row>
    <row r="2703" spans="1:4" x14ac:dyDescent="0.55000000000000004">
      <c r="A2703">
        <v>243</v>
      </c>
      <c r="B2703" s="66">
        <v>46187.604166666657</v>
      </c>
      <c r="C2703">
        <v>61.078000000000003</v>
      </c>
      <c r="D2703">
        <v>5.2760999999999996</v>
      </c>
    </row>
    <row r="2704" spans="1:4" x14ac:dyDescent="0.55000000000000004">
      <c r="A2704">
        <v>243</v>
      </c>
      <c r="B2704" s="66">
        <v>46187.607638888891</v>
      </c>
      <c r="C2704">
        <v>61.076099999999997</v>
      </c>
      <c r="D2704">
        <v>5.2835000000000001</v>
      </c>
    </row>
    <row r="2705" spans="1:4" x14ac:dyDescent="0.55000000000000004">
      <c r="A2705">
        <v>243</v>
      </c>
      <c r="B2705" s="66">
        <v>46187.611111111109</v>
      </c>
      <c r="C2705">
        <v>61.074100000000001</v>
      </c>
      <c r="D2705">
        <v>5.2906000000000004</v>
      </c>
    </row>
    <row r="2706" spans="1:4" x14ac:dyDescent="0.55000000000000004">
      <c r="A2706">
        <v>243</v>
      </c>
      <c r="B2706" s="66">
        <v>46187.614583333343</v>
      </c>
      <c r="C2706">
        <v>61.072099999999999</v>
      </c>
      <c r="D2706">
        <v>5.2976000000000001</v>
      </c>
    </row>
    <row r="2707" spans="1:4" x14ac:dyDescent="0.55000000000000004">
      <c r="A2707">
        <v>243</v>
      </c>
      <c r="B2707" s="66">
        <v>46187.618055555547</v>
      </c>
      <c r="C2707">
        <v>61.0702</v>
      </c>
      <c r="D2707">
        <v>5.3042999999999996</v>
      </c>
    </row>
    <row r="2708" spans="1:4" x14ac:dyDescent="0.55000000000000004">
      <c r="A2708">
        <v>243</v>
      </c>
      <c r="B2708" s="66">
        <v>46187.618368055562</v>
      </c>
      <c r="C2708">
        <v>61.070137000000003</v>
      </c>
      <c r="D2708">
        <v>5.3044979999999997</v>
      </c>
    </row>
    <row r="2709" spans="1:4" x14ac:dyDescent="0.55000000000000004">
      <c r="A2709">
        <v>244</v>
      </c>
      <c r="B2709" s="66">
        <v>46187.637546296297</v>
      </c>
      <c r="C2709">
        <v>61.063273333333328</v>
      </c>
      <c r="D2709">
        <v>5.3350973333333336</v>
      </c>
    </row>
    <row r="2710" spans="1:4" x14ac:dyDescent="0.55000000000000004">
      <c r="A2710">
        <v>244</v>
      </c>
      <c r="B2710" s="66">
        <v>46187.638888888891</v>
      </c>
      <c r="C2710">
        <v>61.0625</v>
      </c>
      <c r="D2710">
        <v>5.3384999999999998</v>
      </c>
    </row>
    <row r="2711" spans="1:4" x14ac:dyDescent="0.55000000000000004">
      <c r="A2711">
        <v>244</v>
      </c>
      <c r="B2711" s="66">
        <v>46187.642361111109</v>
      </c>
      <c r="C2711">
        <v>61.060899999999997</v>
      </c>
      <c r="D2711">
        <v>5.3463000000000003</v>
      </c>
    </row>
    <row r="2712" spans="1:4" x14ac:dyDescent="0.55000000000000004">
      <c r="A2712">
        <v>244</v>
      </c>
      <c r="B2712" s="66">
        <v>46187.645833333343</v>
      </c>
      <c r="C2712">
        <v>61.0593</v>
      </c>
      <c r="D2712">
        <v>5.3539000000000003</v>
      </c>
    </row>
    <row r="2713" spans="1:4" x14ac:dyDescent="0.55000000000000004">
      <c r="A2713">
        <v>244</v>
      </c>
      <c r="B2713" s="66">
        <v>46187.649305555547</v>
      </c>
      <c r="C2713">
        <v>61.057699999999997</v>
      </c>
      <c r="D2713">
        <v>5.3613999999999997</v>
      </c>
    </row>
    <row r="2714" spans="1:4" x14ac:dyDescent="0.55000000000000004">
      <c r="A2714">
        <v>244</v>
      </c>
      <c r="B2714" s="66">
        <v>46187.652777777781</v>
      </c>
      <c r="C2714">
        <v>61.055900000000001</v>
      </c>
      <c r="D2714">
        <v>5.3689</v>
      </c>
    </row>
    <row r="2715" spans="1:4" x14ac:dyDescent="0.55000000000000004">
      <c r="A2715">
        <v>244</v>
      </c>
      <c r="B2715" s="66">
        <v>46187.65625</v>
      </c>
      <c r="C2715">
        <v>61.054200000000002</v>
      </c>
      <c r="D2715">
        <v>5.3762999999999996</v>
      </c>
    </row>
    <row r="2716" spans="1:4" x14ac:dyDescent="0.55000000000000004">
      <c r="A2716">
        <v>244</v>
      </c>
      <c r="B2716" s="66">
        <v>46187.659722222219</v>
      </c>
      <c r="C2716">
        <v>61.052500000000002</v>
      </c>
      <c r="D2716">
        <v>5.3837999999999999</v>
      </c>
    </row>
    <row r="2717" spans="1:4" x14ac:dyDescent="0.55000000000000004">
      <c r="A2717">
        <v>244</v>
      </c>
      <c r="B2717" s="66">
        <v>46187.663194444453</v>
      </c>
      <c r="C2717">
        <v>61.050800000000002</v>
      </c>
      <c r="D2717">
        <v>5.3912000000000004</v>
      </c>
    </row>
    <row r="2718" spans="1:4" x14ac:dyDescent="0.55000000000000004">
      <c r="A2718">
        <v>244</v>
      </c>
      <c r="B2718" s="66">
        <v>46187.666666666657</v>
      </c>
      <c r="C2718">
        <v>61.049100000000003</v>
      </c>
      <c r="D2718">
        <v>5.3986999999999998</v>
      </c>
    </row>
    <row r="2719" spans="1:4" x14ac:dyDescent="0.55000000000000004">
      <c r="A2719">
        <v>244</v>
      </c>
      <c r="B2719" s="66">
        <v>46187.668773148151</v>
      </c>
      <c r="C2719">
        <v>61.048311333333338</v>
      </c>
      <c r="D2719">
        <v>5.4014300000000004</v>
      </c>
    </row>
    <row r="2720" spans="1:4" x14ac:dyDescent="0.55000000000000004">
      <c r="A2720">
        <v>245</v>
      </c>
      <c r="B2720" s="66">
        <v>46188.316412037027</v>
      </c>
      <c r="C2720">
        <v>61.091996000000002</v>
      </c>
      <c r="D2720">
        <v>5.0661613333333344</v>
      </c>
    </row>
    <row r="2721" spans="1:4" x14ac:dyDescent="0.55000000000000004">
      <c r="A2721">
        <v>245</v>
      </c>
      <c r="B2721" s="66">
        <v>46188.319444444453</v>
      </c>
      <c r="C2721">
        <v>61.0899</v>
      </c>
      <c r="D2721">
        <v>5.0590000000000002</v>
      </c>
    </row>
    <row r="2722" spans="1:4" x14ac:dyDescent="0.55000000000000004">
      <c r="A2722">
        <v>245</v>
      </c>
      <c r="B2722" s="66">
        <v>46188.322916666657</v>
      </c>
      <c r="C2722">
        <v>61.087800000000001</v>
      </c>
      <c r="D2722">
        <v>5.0507</v>
      </c>
    </row>
    <row r="2723" spans="1:4" x14ac:dyDescent="0.55000000000000004">
      <c r="A2723">
        <v>245</v>
      </c>
      <c r="B2723" s="66">
        <v>46188.326388888891</v>
      </c>
      <c r="C2723">
        <v>61.085799999999999</v>
      </c>
      <c r="D2723">
        <v>5.0422000000000002</v>
      </c>
    </row>
    <row r="2724" spans="1:4" x14ac:dyDescent="0.55000000000000004">
      <c r="A2724">
        <v>245</v>
      </c>
      <c r="B2724" s="66">
        <v>46188.329861111109</v>
      </c>
      <c r="C2724">
        <v>61.084000000000003</v>
      </c>
      <c r="D2724">
        <v>5.0334000000000003</v>
      </c>
    </row>
    <row r="2725" spans="1:4" x14ac:dyDescent="0.55000000000000004">
      <c r="A2725">
        <v>245</v>
      </c>
      <c r="B2725" s="66">
        <v>46188.333333333343</v>
      </c>
      <c r="C2725">
        <v>61.082099999999997</v>
      </c>
      <c r="D2725">
        <v>5.0246000000000004</v>
      </c>
    </row>
    <row r="2726" spans="1:4" x14ac:dyDescent="0.55000000000000004">
      <c r="A2726">
        <v>245</v>
      </c>
      <c r="B2726" s="66">
        <v>46188.336805555547</v>
      </c>
      <c r="C2726">
        <v>61.079599999999999</v>
      </c>
      <c r="D2726">
        <v>5.0160999999999998</v>
      </c>
    </row>
    <row r="2727" spans="1:4" x14ac:dyDescent="0.55000000000000004">
      <c r="A2727">
        <v>245</v>
      </c>
      <c r="B2727" s="66">
        <v>46188.340277777781</v>
      </c>
      <c r="C2727">
        <v>61.076700000000002</v>
      </c>
      <c r="D2727">
        <v>5.008</v>
      </c>
    </row>
    <row r="2728" spans="1:4" x14ac:dyDescent="0.55000000000000004">
      <c r="A2728">
        <v>245</v>
      </c>
      <c r="B2728" s="66">
        <v>46188.34375</v>
      </c>
      <c r="C2728">
        <v>61.073700000000002</v>
      </c>
      <c r="D2728">
        <v>5.0004</v>
      </c>
    </row>
    <row r="2729" spans="1:4" x14ac:dyDescent="0.55000000000000004">
      <c r="A2729">
        <v>245</v>
      </c>
      <c r="B2729" s="66">
        <v>46188.347222222219</v>
      </c>
      <c r="C2729">
        <v>61.070500000000003</v>
      </c>
      <c r="D2729">
        <v>4.9935999999999998</v>
      </c>
    </row>
    <row r="2730" spans="1:4" x14ac:dyDescent="0.55000000000000004">
      <c r="A2730">
        <v>245</v>
      </c>
      <c r="B2730" s="66">
        <v>46188.347673611112</v>
      </c>
      <c r="C2730">
        <v>61.070149000000001</v>
      </c>
      <c r="D2730">
        <v>4.9932359999999996</v>
      </c>
    </row>
    <row r="2731" spans="1:4" x14ac:dyDescent="0.55000000000000004">
      <c r="B2731" s="66"/>
    </row>
    <row r="2732" spans="1:4" x14ac:dyDescent="0.55000000000000004">
      <c r="B2732" s="66"/>
    </row>
    <row r="2733" spans="1:4" x14ac:dyDescent="0.55000000000000004">
      <c r="B2733" s="66"/>
    </row>
    <row r="2734" spans="1:4" x14ac:dyDescent="0.55000000000000004">
      <c r="B2734" s="66"/>
    </row>
    <row r="2735" spans="1:4" x14ac:dyDescent="0.55000000000000004">
      <c r="B2735" s="66"/>
    </row>
    <row r="2736" spans="1:4" x14ac:dyDescent="0.55000000000000004">
      <c r="B2736" s="66"/>
    </row>
    <row r="2737" spans="2:2" x14ac:dyDescent="0.55000000000000004">
      <c r="B2737" s="66"/>
    </row>
    <row r="2738" spans="2:2" x14ac:dyDescent="0.55000000000000004">
      <c r="B2738" s="66"/>
    </row>
    <row r="2739" spans="2:2" x14ac:dyDescent="0.55000000000000004">
      <c r="B2739" s="66"/>
    </row>
    <row r="2740" spans="2:2" x14ac:dyDescent="0.55000000000000004">
      <c r="B2740" s="66"/>
    </row>
    <row r="2741" spans="2:2" x14ac:dyDescent="0.55000000000000004">
      <c r="B2741" s="66"/>
    </row>
    <row r="2742" spans="2:2" x14ac:dyDescent="0.55000000000000004">
      <c r="B2742" s="66"/>
    </row>
    <row r="2743" spans="2:2" x14ac:dyDescent="0.55000000000000004">
      <c r="B2743" s="66"/>
    </row>
    <row r="2744" spans="2:2" x14ac:dyDescent="0.55000000000000004">
      <c r="B2744" s="66"/>
    </row>
    <row r="2745" spans="2:2" x14ac:dyDescent="0.55000000000000004">
      <c r="B2745" s="66"/>
    </row>
    <row r="2746" spans="2:2" x14ac:dyDescent="0.55000000000000004">
      <c r="B2746" s="66"/>
    </row>
    <row r="2747" spans="2:2" x14ac:dyDescent="0.55000000000000004">
      <c r="B2747" s="66"/>
    </row>
    <row r="2748" spans="2:2" x14ac:dyDescent="0.55000000000000004">
      <c r="B2748" s="66"/>
    </row>
    <row r="2749" spans="2:2" x14ac:dyDescent="0.55000000000000004">
      <c r="B2749" s="66"/>
    </row>
    <row r="2750" spans="2:2" x14ac:dyDescent="0.55000000000000004">
      <c r="B2750" s="66"/>
    </row>
    <row r="2751" spans="2:2" x14ac:dyDescent="0.55000000000000004">
      <c r="B2751" s="66"/>
    </row>
    <row r="2752" spans="2:2" x14ac:dyDescent="0.55000000000000004">
      <c r="B2752" s="66"/>
    </row>
    <row r="2753" spans="2:2" x14ac:dyDescent="0.55000000000000004">
      <c r="B2753" s="66"/>
    </row>
    <row r="2754" spans="2:2" x14ac:dyDescent="0.55000000000000004">
      <c r="B2754" s="66"/>
    </row>
    <row r="2755" spans="2:2" x14ac:dyDescent="0.55000000000000004">
      <c r="B2755" s="66"/>
    </row>
    <row r="2756" spans="2:2" x14ac:dyDescent="0.55000000000000004">
      <c r="B2756" s="66"/>
    </row>
    <row r="2757" spans="2:2" x14ac:dyDescent="0.55000000000000004">
      <c r="B2757" s="66"/>
    </row>
    <row r="2758" spans="2:2" x14ac:dyDescent="0.55000000000000004">
      <c r="B2758" s="66"/>
    </row>
    <row r="2759" spans="2:2" x14ac:dyDescent="0.55000000000000004">
      <c r="B2759" s="66"/>
    </row>
    <row r="2760" spans="2:2" x14ac:dyDescent="0.55000000000000004">
      <c r="B2760" s="66"/>
    </row>
    <row r="2761" spans="2:2" x14ac:dyDescent="0.55000000000000004">
      <c r="B2761" s="66"/>
    </row>
    <row r="2762" spans="2:2" x14ac:dyDescent="0.55000000000000004">
      <c r="B2762" s="66"/>
    </row>
    <row r="2763" spans="2:2" x14ac:dyDescent="0.55000000000000004">
      <c r="B2763" s="66"/>
    </row>
    <row r="2764" spans="2:2" x14ac:dyDescent="0.55000000000000004">
      <c r="B2764" s="66"/>
    </row>
    <row r="2765" spans="2:2" x14ac:dyDescent="0.55000000000000004">
      <c r="B2765" s="66"/>
    </row>
    <row r="2766" spans="2:2" x14ac:dyDescent="0.55000000000000004">
      <c r="B2766" s="66"/>
    </row>
    <row r="2767" spans="2:2" x14ac:dyDescent="0.55000000000000004">
      <c r="B2767" s="66"/>
    </row>
    <row r="2768" spans="2:2" x14ac:dyDescent="0.55000000000000004">
      <c r="B2768" s="66"/>
    </row>
    <row r="2769" spans="2:2" x14ac:dyDescent="0.55000000000000004">
      <c r="B2769" s="66"/>
    </row>
    <row r="2770" spans="2:2" x14ac:dyDescent="0.55000000000000004">
      <c r="B2770" s="66"/>
    </row>
    <row r="2771" spans="2:2" x14ac:dyDescent="0.55000000000000004">
      <c r="B2771" s="66"/>
    </row>
    <row r="2772" spans="2:2" x14ac:dyDescent="0.55000000000000004">
      <c r="B2772" s="66"/>
    </row>
    <row r="2773" spans="2:2" x14ac:dyDescent="0.55000000000000004">
      <c r="B2773" s="66"/>
    </row>
    <row r="2774" spans="2:2" x14ac:dyDescent="0.55000000000000004">
      <c r="B2774" s="66"/>
    </row>
    <row r="2775" spans="2:2" x14ac:dyDescent="0.55000000000000004">
      <c r="B2775" s="66"/>
    </row>
    <row r="2776" spans="2:2" x14ac:dyDescent="0.55000000000000004">
      <c r="B2776" s="66"/>
    </row>
    <row r="2777" spans="2:2" x14ac:dyDescent="0.55000000000000004">
      <c r="B2777" s="66"/>
    </row>
    <row r="2778" spans="2:2" x14ac:dyDescent="0.55000000000000004">
      <c r="B2778" s="66"/>
    </row>
    <row r="2779" spans="2:2" x14ac:dyDescent="0.55000000000000004">
      <c r="B2779" s="66"/>
    </row>
    <row r="2780" spans="2:2" x14ac:dyDescent="0.55000000000000004">
      <c r="B2780" s="66"/>
    </row>
    <row r="2781" spans="2:2" x14ac:dyDescent="0.55000000000000004">
      <c r="B2781" s="66"/>
    </row>
    <row r="2782" spans="2:2" x14ac:dyDescent="0.55000000000000004">
      <c r="B2782" s="66"/>
    </row>
    <row r="2783" spans="2:2" x14ac:dyDescent="0.55000000000000004">
      <c r="B2783" s="66"/>
    </row>
    <row r="2784" spans="2:2" x14ac:dyDescent="0.55000000000000004">
      <c r="B2784" s="66"/>
    </row>
    <row r="2785" spans="2:2" x14ac:dyDescent="0.55000000000000004">
      <c r="B2785" s="66"/>
    </row>
    <row r="2786" spans="2:2" x14ac:dyDescent="0.55000000000000004">
      <c r="B2786" s="66"/>
    </row>
    <row r="2787" spans="2:2" x14ac:dyDescent="0.55000000000000004">
      <c r="B2787" s="66"/>
    </row>
    <row r="2788" spans="2:2" x14ac:dyDescent="0.55000000000000004">
      <c r="B2788" s="66"/>
    </row>
    <row r="2789" spans="2:2" x14ac:dyDescent="0.55000000000000004">
      <c r="B2789" s="66"/>
    </row>
    <row r="2790" spans="2:2" x14ac:dyDescent="0.55000000000000004">
      <c r="B2790" s="66"/>
    </row>
    <row r="2791" spans="2:2" x14ac:dyDescent="0.55000000000000004">
      <c r="B2791" s="66"/>
    </row>
    <row r="2792" spans="2:2" x14ac:dyDescent="0.55000000000000004">
      <c r="B2792" s="66"/>
    </row>
    <row r="2793" spans="2:2" x14ac:dyDescent="0.55000000000000004">
      <c r="B2793" s="66"/>
    </row>
    <row r="2794" spans="2:2" x14ac:dyDescent="0.55000000000000004">
      <c r="B2794" s="66"/>
    </row>
    <row r="2795" spans="2:2" x14ac:dyDescent="0.55000000000000004">
      <c r="B2795" s="66"/>
    </row>
    <row r="2796" spans="2:2" x14ac:dyDescent="0.55000000000000004">
      <c r="B2796" s="66"/>
    </row>
    <row r="2797" spans="2:2" x14ac:dyDescent="0.55000000000000004">
      <c r="B2797" s="66"/>
    </row>
    <row r="2798" spans="2:2" x14ac:dyDescent="0.55000000000000004">
      <c r="B2798" s="66"/>
    </row>
    <row r="2799" spans="2:2" x14ac:dyDescent="0.55000000000000004">
      <c r="B2799" s="66"/>
    </row>
    <row r="2800" spans="2:2" x14ac:dyDescent="0.55000000000000004">
      <c r="B2800" s="66"/>
    </row>
    <row r="2801" spans="2:2" x14ac:dyDescent="0.55000000000000004">
      <c r="B2801" s="66"/>
    </row>
    <row r="2802" spans="2:2" x14ac:dyDescent="0.55000000000000004">
      <c r="B2802" s="66"/>
    </row>
    <row r="2803" spans="2:2" x14ac:dyDescent="0.55000000000000004">
      <c r="B2803" s="66"/>
    </row>
    <row r="2804" spans="2:2" x14ac:dyDescent="0.55000000000000004">
      <c r="B2804" s="66"/>
    </row>
    <row r="2805" spans="2:2" x14ac:dyDescent="0.55000000000000004">
      <c r="B2805" s="66"/>
    </row>
    <row r="2806" spans="2:2" x14ac:dyDescent="0.55000000000000004">
      <c r="B2806" s="66"/>
    </row>
    <row r="2807" spans="2:2" x14ac:dyDescent="0.55000000000000004">
      <c r="B2807" s="66"/>
    </row>
    <row r="2808" spans="2:2" x14ac:dyDescent="0.55000000000000004">
      <c r="B2808" s="66"/>
    </row>
    <row r="2809" spans="2:2" x14ac:dyDescent="0.55000000000000004">
      <c r="B2809" s="66"/>
    </row>
    <row r="2810" spans="2:2" x14ac:dyDescent="0.55000000000000004">
      <c r="B2810" s="66"/>
    </row>
    <row r="2811" spans="2:2" x14ac:dyDescent="0.55000000000000004">
      <c r="B2811" s="66"/>
    </row>
    <row r="2812" spans="2:2" x14ac:dyDescent="0.55000000000000004">
      <c r="B2812" s="66"/>
    </row>
    <row r="2813" spans="2:2" x14ac:dyDescent="0.55000000000000004">
      <c r="B2813" s="66"/>
    </row>
    <row r="2814" spans="2:2" x14ac:dyDescent="0.55000000000000004">
      <c r="B2814" s="66"/>
    </row>
    <row r="2815" spans="2:2" x14ac:dyDescent="0.55000000000000004">
      <c r="B2815" s="66"/>
    </row>
    <row r="2816" spans="2:2" x14ac:dyDescent="0.55000000000000004">
      <c r="B2816" s="66"/>
    </row>
    <row r="2817" spans="2:2" x14ac:dyDescent="0.55000000000000004">
      <c r="B2817" s="66"/>
    </row>
    <row r="2818" spans="2:2" x14ac:dyDescent="0.55000000000000004">
      <c r="B2818" s="66"/>
    </row>
    <row r="2819" spans="2:2" x14ac:dyDescent="0.55000000000000004">
      <c r="B2819" s="66"/>
    </row>
    <row r="2820" spans="2:2" x14ac:dyDescent="0.55000000000000004">
      <c r="B2820" s="66"/>
    </row>
    <row r="2821" spans="2:2" x14ac:dyDescent="0.55000000000000004">
      <c r="B2821" s="66"/>
    </row>
    <row r="2822" spans="2:2" x14ac:dyDescent="0.55000000000000004">
      <c r="B2822" s="66"/>
    </row>
    <row r="2823" spans="2:2" x14ac:dyDescent="0.55000000000000004">
      <c r="B2823" s="66"/>
    </row>
    <row r="2824" spans="2:2" x14ac:dyDescent="0.55000000000000004">
      <c r="B2824" s="66"/>
    </row>
    <row r="2825" spans="2:2" x14ac:dyDescent="0.55000000000000004">
      <c r="B2825" s="66"/>
    </row>
    <row r="2826" spans="2:2" x14ac:dyDescent="0.55000000000000004">
      <c r="B2826" s="66"/>
    </row>
    <row r="2827" spans="2:2" x14ac:dyDescent="0.55000000000000004">
      <c r="B2827" s="66"/>
    </row>
    <row r="2828" spans="2:2" x14ac:dyDescent="0.55000000000000004">
      <c r="B2828" s="66"/>
    </row>
    <row r="2829" spans="2:2" x14ac:dyDescent="0.55000000000000004">
      <c r="B2829" s="66"/>
    </row>
    <row r="2830" spans="2:2" x14ac:dyDescent="0.55000000000000004">
      <c r="B2830" s="66"/>
    </row>
    <row r="2831" spans="2:2" x14ac:dyDescent="0.55000000000000004">
      <c r="B2831" s="66"/>
    </row>
    <row r="2832" spans="2:2" x14ac:dyDescent="0.55000000000000004">
      <c r="B2832" s="66"/>
    </row>
    <row r="2833" spans="2:2" x14ac:dyDescent="0.55000000000000004">
      <c r="B2833" s="66"/>
    </row>
    <row r="2834" spans="2:2" x14ac:dyDescent="0.55000000000000004">
      <c r="B2834" s="66"/>
    </row>
    <row r="2835" spans="2:2" x14ac:dyDescent="0.55000000000000004">
      <c r="B2835" s="66"/>
    </row>
    <row r="2836" spans="2:2" x14ac:dyDescent="0.55000000000000004">
      <c r="B2836" s="66"/>
    </row>
    <row r="2837" spans="2:2" x14ac:dyDescent="0.55000000000000004">
      <c r="B2837" s="66"/>
    </row>
    <row r="2838" spans="2:2" x14ac:dyDescent="0.55000000000000004">
      <c r="B2838" s="66"/>
    </row>
    <row r="2839" spans="2:2" x14ac:dyDescent="0.55000000000000004">
      <c r="B2839" s="66"/>
    </row>
    <row r="2840" spans="2:2" x14ac:dyDescent="0.55000000000000004">
      <c r="B2840" s="66"/>
    </row>
    <row r="2841" spans="2:2" x14ac:dyDescent="0.55000000000000004">
      <c r="B2841" s="66"/>
    </row>
    <row r="2842" spans="2:2" x14ac:dyDescent="0.55000000000000004">
      <c r="B2842" s="66"/>
    </row>
    <row r="2843" spans="2:2" x14ac:dyDescent="0.55000000000000004">
      <c r="B2843" s="66"/>
    </row>
    <row r="2844" spans="2:2" x14ac:dyDescent="0.55000000000000004">
      <c r="B2844" s="66"/>
    </row>
    <row r="2845" spans="2:2" x14ac:dyDescent="0.55000000000000004">
      <c r="B2845" s="66"/>
    </row>
    <row r="2846" spans="2:2" x14ac:dyDescent="0.55000000000000004">
      <c r="B2846" s="66"/>
    </row>
    <row r="2847" spans="2:2" x14ac:dyDescent="0.55000000000000004">
      <c r="B2847" s="66"/>
    </row>
    <row r="2848" spans="2:2" x14ac:dyDescent="0.55000000000000004">
      <c r="B2848" s="66"/>
    </row>
    <row r="2849" spans="2:2" x14ac:dyDescent="0.55000000000000004">
      <c r="B2849" s="66"/>
    </row>
    <row r="2850" spans="2:2" x14ac:dyDescent="0.55000000000000004">
      <c r="B2850" s="66"/>
    </row>
    <row r="2851" spans="2:2" x14ac:dyDescent="0.55000000000000004">
      <c r="B2851" s="66"/>
    </row>
    <row r="2852" spans="2:2" x14ac:dyDescent="0.55000000000000004">
      <c r="B2852" s="66"/>
    </row>
    <row r="2853" spans="2:2" x14ac:dyDescent="0.55000000000000004">
      <c r="B2853" s="66"/>
    </row>
    <row r="2854" spans="2:2" x14ac:dyDescent="0.55000000000000004">
      <c r="B2854" s="66"/>
    </row>
    <row r="2855" spans="2:2" x14ac:dyDescent="0.55000000000000004">
      <c r="B2855" s="66"/>
    </row>
    <row r="2856" spans="2:2" x14ac:dyDescent="0.55000000000000004">
      <c r="B2856" s="66"/>
    </row>
    <row r="2857" spans="2:2" x14ac:dyDescent="0.55000000000000004">
      <c r="B2857" s="66"/>
    </row>
    <row r="2858" spans="2:2" x14ac:dyDescent="0.55000000000000004">
      <c r="B2858" s="66"/>
    </row>
    <row r="2859" spans="2:2" x14ac:dyDescent="0.55000000000000004">
      <c r="B2859" s="66"/>
    </row>
    <row r="2860" spans="2:2" x14ac:dyDescent="0.55000000000000004">
      <c r="B2860" s="66"/>
    </row>
    <row r="2861" spans="2:2" x14ac:dyDescent="0.55000000000000004">
      <c r="B2861" s="66"/>
    </row>
    <row r="2862" spans="2:2" x14ac:dyDescent="0.55000000000000004">
      <c r="B2862" s="66"/>
    </row>
    <row r="2863" spans="2:2" x14ac:dyDescent="0.55000000000000004">
      <c r="B2863" s="66"/>
    </row>
    <row r="2864" spans="2:2" x14ac:dyDescent="0.55000000000000004">
      <c r="B2864" s="66"/>
    </row>
    <row r="2865" spans="2:2" x14ac:dyDescent="0.55000000000000004">
      <c r="B2865" s="66"/>
    </row>
    <row r="2866" spans="2:2" x14ac:dyDescent="0.55000000000000004">
      <c r="B2866" s="66"/>
    </row>
    <row r="2867" spans="2:2" x14ac:dyDescent="0.55000000000000004">
      <c r="B2867" s="66"/>
    </row>
    <row r="2868" spans="2:2" x14ac:dyDescent="0.55000000000000004">
      <c r="B2868" s="66"/>
    </row>
    <row r="2869" spans="2:2" x14ac:dyDescent="0.55000000000000004">
      <c r="B2869" s="66"/>
    </row>
    <row r="2870" spans="2:2" x14ac:dyDescent="0.55000000000000004">
      <c r="B2870" s="66"/>
    </row>
    <row r="2871" spans="2:2" x14ac:dyDescent="0.55000000000000004">
      <c r="B2871" s="66"/>
    </row>
    <row r="2872" spans="2:2" x14ac:dyDescent="0.55000000000000004">
      <c r="B2872" s="66"/>
    </row>
    <row r="2873" spans="2:2" x14ac:dyDescent="0.55000000000000004">
      <c r="B2873" s="66"/>
    </row>
    <row r="2874" spans="2:2" x14ac:dyDescent="0.55000000000000004">
      <c r="B2874" s="66"/>
    </row>
    <row r="2875" spans="2:2" x14ac:dyDescent="0.55000000000000004">
      <c r="B2875" s="66"/>
    </row>
    <row r="2876" spans="2:2" x14ac:dyDescent="0.55000000000000004">
      <c r="B2876" s="66"/>
    </row>
    <row r="2877" spans="2:2" x14ac:dyDescent="0.55000000000000004">
      <c r="B2877" s="66"/>
    </row>
    <row r="2878" spans="2:2" x14ac:dyDescent="0.55000000000000004">
      <c r="B2878" s="66"/>
    </row>
    <row r="2879" spans="2:2" x14ac:dyDescent="0.55000000000000004">
      <c r="B2879" s="66"/>
    </row>
    <row r="2880" spans="2:2" x14ac:dyDescent="0.55000000000000004">
      <c r="B2880" s="66"/>
    </row>
    <row r="2881" spans="2:2" x14ac:dyDescent="0.55000000000000004">
      <c r="B2881" s="66"/>
    </row>
    <row r="2882" spans="2:2" x14ac:dyDescent="0.55000000000000004">
      <c r="B2882" s="66"/>
    </row>
    <row r="2883" spans="2:2" x14ac:dyDescent="0.55000000000000004">
      <c r="B2883" s="66"/>
    </row>
    <row r="2884" spans="2:2" x14ac:dyDescent="0.55000000000000004">
      <c r="B2884" s="66"/>
    </row>
    <row r="2885" spans="2:2" x14ac:dyDescent="0.55000000000000004">
      <c r="B2885" s="66"/>
    </row>
    <row r="2886" spans="2:2" x14ac:dyDescent="0.55000000000000004">
      <c r="B2886" s="66"/>
    </row>
    <row r="2887" spans="2:2" x14ac:dyDescent="0.55000000000000004">
      <c r="B2887" s="66"/>
    </row>
    <row r="2888" spans="2:2" x14ac:dyDescent="0.55000000000000004">
      <c r="B2888" s="66"/>
    </row>
    <row r="2889" spans="2:2" x14ac:dyDescent="0.55000000000000004">
      <c r="B2889" s="66"/>
    </row>
    <row r="2890" spans="2:2" x14ac:dyDescent="0.55000000000000004">
      <c r="B2890" s="66"/>
    </row>
    <row r="2891" spans="2:2" x14ac:dyDescent="0.55000000000000004">
      <c r="B2891" s="66"/>
    </row>
    <row r="2892" spans="2:2" x14ac:dyDescent="0.55000000000000004">
      <c r="B2892" s="66"/>
    </row>
    <row r="2893" spans="2:2" x14ac:dyDescent="0.55000000000000004">
      <c r="B2893" s="66"/>
    </row>
    <row r="2894" spans="2:2" x14ac:dyDescent="0.55000000000000004">
      <c r="B2894" s="66"/>
    </row>
    <row r="2895" spans="2:2" x14ac:dyDescent="0.55000000000000004">
      <c r="B2895" s="66"/>
    </row>
    <row r="2896" spans="2:2" x14ac:dyDescent="0.55000000000000004">
      <c r="B2896" s="66"/>
    </row>
    <row r="2897" spans="2:2" x14ac:dyDescent="0.55000000000000004">
      <c r="B2897" s="66"/>
    </row>
    <row r="2898" spans="2:2" x14ac:dyDescent="0.55000000000000004">
      <c r="B2898" s="66"/>
    </row>
    <row r="2899" spans="2:2" x14ac:dyDescent="0.55000000000000004">
      <c r="B2899" s="66"/>
    </row>
    <row r="2900" spans="2:2" x14ac:dyDescent="0.55000000000000004">
      <c r="B2900" s="66"/>
    </row>
    <row r="2901" spans="2:2" x14ac:dyDescent="0.55000000000000004">
      <c r="B2901" s="66"/>
    </row>
    <row r="2902" spans="2:2" x14ac:dyDescent="0.55000000000000004">
      <c r="B2902" s="66"/>
    </row>
    <row r="2903" spans="2:2" x14ac:dyDescent="0.55000000000000004">
      <c r="B2903" s="66"/>
    </row>
    <row r="2904" spans="2:2" x14ac:dyDescent="0.55000000000000004">
      <c r="B2904" s="66"/>
    </row>
    <row r="2905" spans="2:2" x14ac:dyDescent="0.55000000000000004">
      <c r="B2905" s="66"/>
    </row>
    <row r="2906" spans="2:2" x14ac:dyDescent="0.55000000000000004">
      <c r="B2906" s="66"/>
    </row>
    <row r="2907" spans="2:2" x14ac:dyDescent="0.55000000000000004">
      <c r="B2907" s="66"/>
    </row>
    <row r="2908" spans="2:2" x14ac:dyDescent="0.55000000000000004">
      <c r="B2908" s="66"/>
    </row>
    <row r="2909" spans="2:2" x14ac:dyDescent="0.55000000000000004">
      <c r="B2909" s="66"/>
    </row>
    <row r="2910" spans="2:2" x14ac:dyDescent="0.55000000000000004">
      <c r="B2910" s="66"/>
    </row>
    <row r="2911" spans="2:2" x14ac:dyDescent="0.55000000000000004">
      <c r="B2911" s="66"/>
    </row>
    <row r="2912" spans="2:2" x14ac:dyDescent="0.55000000000000004">
      <c r="B2912" s="66"/>
    </row>
    <row r="2913" spans="2:2" x14ac:dyDescent="0.55000000000000004">
      <c r="B2913" s="66"/>
    </row>
    <row r="2914" spans="2:2" x14ac:dyDescent="0.55000000000000004">
      <c r="B2914" s="66"/>
    </row>
    <row r="2915" spans="2:2" x14ac:dyDescent="0.55000000000000004">
      <c r="B2915" s="66"/>
    </row>
    <row r="2916" spans="2:2" x14ac:dyDescent="0.55000000000000004">
      <c r="B2916" s="66"/>
    </row>
    <row r="2917" spans="2:2" x14ac:dyDescent="0.55000000000000004">
      <c r="B2917" s="66"/>
    </row>
    <row r="2918" spans="2:2" x14ac:dyDescent="0.55000000000000004">
      <c r="B2918" s="66"/>
    </row>
    <row r="2919" spans="2:2" x14ac:dyDescent="0.55000000000000004">
      <c r="B2919" s="66"/>
    </row>
    <row r="2920" spans="2:2" x14ac:dyDescent="0.55000000000000004">
      <c r="B2920" s="66"/>
    </row>
    <row r="2921" spans="2:2" x14ac:dyDescent="0.55000000000000004">
      <c r="B2921" s="66"/>
    </row>
    <row r="2922" spans="2:2" x14ac:dyDescent="0.55000000000000004">
      <c r="B2922" s="66"/>
    </row>
    <row r="2923" spans="2:2" x14ac:dyDescent="0.55000000000000004">
      <c r="B2923" s="66"/>
    </row>
    <row r="2924" spans="2:2" x14ac:dyDescent="0.55000000000000004">
      <c r="B2924" s="66"/>
    </row>
    <row r="2925" spans="2:2" x14ac:dyDescent="0.55000000000000004">
      <c r="B2925" s="66"/>
    </row>
    <row r="2926" spans="2:2" x14ac:dyDescent="0.55000000000000004">
      <c r="B2926" s="66"/>
    </row>
    <row r="2927" spans="2:2" x14ac:dyDescent="0.55000000000000004">
      <c r="B2927" s="66"/>
    </row>
    <row r="2928" spans="2:2" x14ac:dyDescent="0.55000000000000004">
      <c r="B2928" s="66"/>
    </row>
    <row r="2929" spans="2:2" x14ac:dyDescent="0.55000000000000004">
      <c r="B2929" s="66"/>
    </row>
    <row r="2930" spans="2:2" x14ac:dyDescent="0.55000000000000004">
      <c r="B2930" s="66"/>
    </row>
    <row r="2931" spans="2:2" x14ac:dyDescent="0.55000000000000004">
      <c r="B2931" s="66"/>
    </row>
    <row r="2932" spans="2:2" x14ac:dyDescent="0.55000000000000004">
      <c r="B2932" s="66"/>
    </row>
    <row r="2933" spans="2:2" x14ac:dyDescent="0.55000000000000004">
      <c r="B2933" s="66"/>
    </row>
    <row r="2934" spans="2:2" x14ac:dyDescent="0.55000000000000004">
      <c r="B2934" s="66"/>
    </row>
    <row r="2935" spans="2:2" x14ac:dyDescent="0.55000000000000004">
      <c r="B2935" s="66"/>
    </row>
    <row r="2936" spans="2:2" x14ac:dyDescent="0.55000000000000004">
      <c r="B2936" s="66"/>
    </row>
    <row r="2937" spans="2:2" x14ac:dyDescent="0.55000000000000004">
      <c r="B2937" s="66"/>
    </row>
    <row r="2938" spans="2:2" x14ac:dyDescent="0.55000000000000004">
      <c r="B2938" s="66"/>
    </row>
    <row r="2939" spans="2:2" x14ac:dyDescent="0.55000000000000004">
      <c r="B2939" s="66"/>
    </row>
    <row r="2940" spans="2:2" x14ac:dyDescent="0.55000000000000004">
      <c r="B2940" s="66"/>
    </row>
    <row r="2941" spans="2:2" x14ac:dyDescent="0.55000000000000004">
      <c r="B2941" s="66"/>
    </row>
    <row r="2942" spans="2:2" x14ac:dyDescent="0.55000000000000004">
      <c r="B2942" s="66"/>
    </row>
    <row r="2943" spans="2:2" x14ac:dyDescent="0.55000000000000004">
      <c r="B2943" s="66"/>
    </row>
    <row r="2944" spans="2:2" x14ac:dyDescent="0.55000000000000004">
      <c r="B2944" s="66"/>
    </row>
    <row r="2945" spans="2:2" x14ac:dyDescent="0.55000000000000004">
      <c r="B2945" s="66"/>
    </row>
    <row r="2946" spans="2:2" x14ac:dyDescent="0.55000000000000004">
      <c r="B2946" s="66"/>
    </row>
    <row r="2947" spans="2:2" x14ac:dyDescent="0.55000000000000004">
      <c r="B2947" s="66"/>
    </row>
    <row r="2948" spans="2:2" x14ac:dyDescent="0.55000000000000004">
      <c r="B2948" s="66"/>
    </row>
    <row r="2949" spans="2:2" x14ac:dyDescent="0.55000000000000004">
      <c r="B2949" s="66"/>
    </row>
    <row r="2950" spans="2:2" x14ac:dyDescent="0.55000000000000004">
      <c r="B2950" s="66"/>
    </row>
    <row r="2951" spans="2:2" x14ac:dyDescent="0.55000000000000004">
      <c r="B2951" s="66"/>
    </row>
    <row r="2952" spans="2:2" x14ac:dyDescent="0.55000000000000004">
      <c r="B2952" s="66"/>
    </row>
    <row r="2953" spans="2:2" x14ac:dyDescent="0.55000000000000004">
      <c r="B2953" s="66"/>
    </row>
    <row r="2954" spans="2:2" x14ac:dyDescent="0.55000000000000004">
      <c r="B2954" s="66"/>
    </row>
    <row r="2955" spans="2:2" x14ac:dyDescent="0.55000000000000004">
      <c r="B2955" s="66"/>
    </row>
    <row r="2956" spans="2:2" x14ac:dyDescent="0.55000000000000004">
      <c r="B2956" s="66"/>
    </row>
    <row r="2957" spans="2:2" x14ac:dyDescent="0.55000000000000004">
      <c r="B2957" s="66"/>
    </row>
    <row r="2958" spans="2:2" x14ac:dyDescent="0.55000000000000004">
      <c r="B2958" s="66"/>
    </row>
    <row r="2959" spans="2:2" x14ac:dyDescent="0.55000000000000004">
      <c r="B2959" s="66"/>
    </row>
    <row r="2960" spans="2:2" x14ac:dyDescent="0.55000000000000004">
      <c r="B2960" s="66"/>
    </row>
    <row r="2961" spans="2:2" x14ac:dyDescent="0.55000000000000004">
      <c r="B2961" s="66"/>
    </row>
    <row r="2962" spans="2:2" x14ac:dyDescent="0.55000000000000004">
      <c r="B2962" s="66"/>
    </row>
    <row r="2963" spans="2:2" x14ac:dyDescent="0.55000000000000004">
      <c r="B2963" s="66"/>
    </row>
    <row r="2964" spans="2:2" x14ac:dyDescent="0.55000000000000004">
      <c r="B2964" s="66"/>
    </row>
    <row r="2965" spans="2:2" x14ac:dyDescent="0.55000000000000004">
      <c r="B2965" s="66"/>
    </row>
    <row r="2966" spans="2:2" x14ac:dyDescent="0.55000000000000004">
      <c r="B2966" s="66"/>
    </row>
    <row r="2967" spans="2:2" x14ac:dyDescent="0.55000000000000004">
      <c r="B2967" s="66"/>
    </row>
    <row r="2968" spans="2:2" x14ac:dyDescent="0.55000000000000004">
      <c r="B2968" s="66"/>
    </row>
    <row r="2969" spans="2:2" x14ac:dyDescent="0.55000000000000004">
      <c r="B2969" s="66"/>
    </row>
    <row r="2970" spans="2:2" x14ac:dyDescent="0.55000000000000004">
      <c r="B2970" s="66"/>
    </row>
    <row r="2971" spans="2:2" x14ac:dyDescent="0.55000000000000004">
      <c r="B2971" s="66"/>
    </row>
    <row r="2972" spans="2:2" x14ac:dyDescent="0.55000000000000004">
      <c r="B2972" s="66"/>
    </row>
    <row r="2973" spans="2:2" x14ac:dyDescent="0.55000000000000004">
      <c r="B2973" s="66"/>
    </row>
    <row r="2974" spans="2:2" x14ac:dyDescent="0.55000000000000004">
      <c r="B2974" s="66"/>
    </row>
    <row r="2975" spans="2:2" x14ac:dyDescent="0.55000000000000004">
      <c r="B2975" s="66"/>
    </row>
    <row r="2976" spans="2:2" x14ac:dyDescent="0.55000000000000004">
      <c r="B2976" s="66"/>
    </row>
    <row r="2977" spans="2:2" x14ac:dyDescent="0.55000000000000004">
      <c r="B2977" s="66"/>
    </row>
    <row r="2978" spans="2:2" x14ac:dyDescent="0.55000000000000004">
      <c r="B2978" s="66"/>
    </row>
    <row r="2979" spans="2:2" x14ac:dyDescent="0.55000000000000004">
      <c r="B2979" s="66"/>
    </row>
    <row r="2980" spans="2:2" x14ac:dyDescent="0.55000000000000004">
      <c r="B2980" s="66"/>
    </row>
    <row r="2981" spans="2:2" x14ac:dyDescent="0.55000000000000004">
      <c r="B2981" s="66"/>
    </row>
    <row r="2982" spans="2:2" x14ac:dyDescent="0.55000000000000004">
      <c r="B2982" s="66"/>
    </row>
    <row r="2983" spans="2:2" x14ac:dyDescent="0.55000000000000004">
      <c r="B2983" s="66"/>
    </row>
    <row r="2984" spans="2:2" x14ac:dyDescent="0.55000000000000004">
      <c r="B2984" s="66"/>
    </row>
    <row r="2985" spans="2:2" x14ac:dyDescent="0.55000000000000004">
      <c r="B2985" s="66"/>
    </row>
    <row r="2986" spans="2:2" x14ac:dyDescent="0.55000000000000004">
      <c r="B2986" s="66"/>
    </row>
    <row r="2987" spans="2:2" x14ac:dyDescent="0.55000000000000004">
      <c r="B2987" s="66"/>
    </row>
    <row r="2988" spans="2:2" x14ac:dyDescent="0.55000000000000004">
      <c r="B2988" s="66"/>
    </row>
    <row r="2989" spans="2:2" x14ac:dyDescent="0.55000000000000004">
      <c r="B2989" s="66"/>
    </row>
    <row r="2990" spans="2:2" x14ac:dyDescent="0.55000000000000004">
      <c r="B2990" s="66"/>
    </row>
    <row r="2991" spans="2:2" x14ac:dyDescent="0.55000000000000004">
      <c r="B2991" s="66"/>
    </row>
    <row r="2992" spans="2:2" x14ac:dyDescent="0.55000000000000004">
      <c r="B2992" s="66"/>
    </row>
    <row r="2993" spans="2:2" x14ac:dyDescent="0.55000000000000004">
      <c r="B2993" s="66"/>
    </row>
    <row r="2994" spans="2:2" x14ac:dyDescent="0.55000000000000004">
      <c r="B2994" s="66"/>
    </row>
    <row r="2995" spans="2:2" x14ac:dyDescent="0.55000000000000004">
      <c r="B2995" s="66"/>
    </row>
    <row r="2996" spans="2:2" x14ac:dyDescent="0.55000000000000004">
      <c r="B2996" s="66"/>
    </row>
    <row r="2997" spans="2:2" x14ac:dyDescent="0.55000000000000004">
      <c r="B2997" s="66"/>
    </row>
    <row r="2998" spans="2:2" x14ac:dyDescent="0.55000000000000004">
      <c r="B2998" s="66"/>
    </row>
    <row r="2999" spans="2:2" x14ac:dyDescent="0.55000000000000004">
      <c r="B2999" s="66"/>
    </row>
    <row r="3000" spans="2:2" x14ac:dyDescent="0.55000000000000004">
      <c r="B3000" s="66"/>
    </row>
    <row r="3001" spans="2:2" x14ac:dyDescent="0.55000000000000004">
      <c r="B3001" s="66"/>
    </row>
    <row r="3002" spans="2:2" x14ac:dyDescent="0.55000000000000004">
      <c r="B3002" s="66"/>
    </row>
    <row r="3003" spans="2:2" x14ac:dyDescent="0.55000000000000004">
      <c r="B3003" s="66"/>
    </row>
    <row r="3004" spans="2:2" x14ac:dyDescent="0.55000000000000004">
      <c r="B3004" s="66"/>
    </row>
    <row r="3005" spans="2:2" x14ac:dyDescent="0.55000000000000004">
      <c r="B3005" s="66"/>
    </row>
    <row r="3006" spans="2:2" x14ac:dyDescent="0.55000000000000004">
      <c r="B3006" s="66"/>
    </row>
    <row r="3007" spans="2:2" x14ac:dyDescent="0.55000000000000004">
      <c r="B3007" s="66"/>
    </row>
    <row r="3008" spans="2:2" x14ac:dyDescent="0.55000000000000004">
      <c r="B3008" s="66"/>
    </row>
    <row r="3009" spans="2:2" x14ac:dyDescent="0.55000000000000004">
      <c r="B3009" s="66"/>
    </row>
    <row r="3010" spans="2:2" x14ac:dyDescent="0.55000000000000004">
      <c r="B3010" s="66"/>
    </row>
    <row r="3011" spans="2:2" x14ac:dyDescent="0.55000000000000004">
      <c r="B3011" s="66"/>
    </row>
    <row r="3012" spans="2:2" x14ac:dyDescent="0.55000000000000004">
      <c r="B3012" s="66"/>
    </row>
    <row r="3013" spans="2:2" x14ac:dyDescent="0.55000000000000004">
      <c r="B3013" s="66"/>
    </row>
    <row r="3014" spans="2:2" x14ac:dyDescent="0.55000000000000004">
      <c r="B3014" s="66"/>
    </row>
    <row r="3015" spans="2:2" x14ac:dyDescent="0.55000000000000004">
      <c r="B3015" s="66"/>
    </row>
    <row r="3016" spans="2:2" x14ac:dyDescent="0.55000000000000004">
      <c r="B3016" s="66"/>
    </row>
    <row r="3017" spans="2:2" x14ac:dyDescent="0.55000000000000004">
      <c r="B3017" s="66"/>
    </row>
    <row r="3018" spans="2:2" x14ac:dyDescent="0.55000000000000004">
      <c r="B3018" s="66"/>
    </row>
    <row r="3019" spans="2:2" x14ac:dyDescent="0.55000000000000004">
      <c r="B3019" s="66"/>
    </row>
    <row r="3020" spans="2:2" x14ac:dyDescent="0.55000000000000004">
      <c r="B3020" s="66"/>
    </row>
    <row r="3021" spans="2:2" x14ac:dyDescent="0.55000000000000004">
      <c r="B3021" s="66"/>
    </row>
    <row r="3022" spans="2:2" x14ac:dyDescent="0.55000000000000004">
      <c r="B3022" s="66"/>
    </row>
    <row r="3023" spans="2:2" x14ac:dyDescent="0.55000000000000004">
      <c r="B3023" s="66"/>
    </row>
    <row r="3024" spans="2:2" x14ac:dyDescent="0.55000000000000004">
      <c r="B3024" s="66"/>
    </row>
    <row r="3025" spans="2:2" x14ac:dyDescent="0.55000000000000004">
      <c r="B3025" s="66"/>
    </row>
    <row r="3026" spans="2:2" x14ac:dyDescent="0.55000000000000004">
      <c r="B3026" s="66"/>
    </row>
    <row r="3027" spans="2:2" x14ac:dyDescent="0.55000000000000004">
      <c r="B3027" s="66"/>
    </row>
    <row r="3028" spans="2:2" x14ac:dyDescent="0.55000000000000004">
      <c r="B3028" s="66"/>
    </row>
    <row r="3029" spans="2:2" x14ac:dyDescent="0.55000000000000004">
      <c r="B3029" s="66"/>
    </row>
    <row r="3030" spans="2:2" x14ac:dyDescent="0.55000000000000004">
      <c r="B3030" s="66"/>
    </row>
    <row r="3031" spans="2:2" x14ac:dyDescent="0.55000000000000004">
      <c r="B3031" s="66"/>
    </row>
    <row r="3032" spans="2:2" x14ac:dyDescent="0.55000000000000004">
      <c r="B3032" s="66"/>
    </row>
    <row r="3033" spans="2:2" x14ac:dyDescent="0.55000000000000004">
      <c r="B3033" s="66"/>
    </row>
    <row r="3034" spans="2:2" x14ac:dyDescent="0.55000000000000004">
      <c r="B3034" s="66"/>
    </row>
    <row r="3035" spans="2:2" x14ac:dyDescent="0.55000000000000004">
      <c r="B3035" s="66"/>
    </row>
    <row r="3036" spans="2:2" x14ac:dyDescent="0.55000000000000004">
      <c r="B3036" s="66"/>
    </row>
    <row r="3037" spans="2:2" x14ac:dyDescent="0.55000000000000004">
      <c r="B3037" s="66"/>
    </row>
    <row r="3038" spans="2:2" x14ac:dyDescent="0.55000000000000004">
      <c r="B3038" s="66"/>
    </row>
    <row r="3039" spans="2:2" x14ac:dyDescent="0.55000000000000004">
      <c r="B3039" s="66"/>
    </row>
    <row r="3040" spans="2:2" x14ac:dyDescent="0.55000000000000004">
      <c r="B3040" s="66"/>
    </row>
    <row r="3041" spans="2:2" x14ac:dyDescent="0.55000000000000004">
      <c r="B3041" s="66"/>
    </row>
    <row r="3042" spans="2:2" x14ac:dyDescent="0.55000000000000004">
      <c r="B3042" s="66"/>
    </row>
    <row r="3043" spans="2:2" x14ac:dyDescent="0.55000000000000004">
      <c r="B3043" s="66"/>
    </row>
    <row r="3044" spans="2:2" x14ac:dyDescent="0.55000000000000004">
      <c r="B3044" s="66"/>
    </row>
    <row r="3045" spans="2:2" x14ac:dyDescent="0.55000000000000004">
      <c r="B3045" s="66"/>
    </row>
    <row r="3046" spans="2:2" x14ac:dyDescent="0.55000000000000004">
      <c r="B3046" s="66"/>
    </row>
    <row r="3047" spans="2:2" x14ac:dyDescent="0.55000000000000004">
      <c r="B3047" s="66"/>
    </row>
    <row r="3048" spans="2:2" x14ac:dyDescent="0.55000000000000004">
      <c r="B3048" s="66"/>
    </row>
    <row r="3049" spans="2:2" x14ac:dyDescent="0.55000000000000004">
      <c r="B3049" s="66"/>
    </row>
    <row r="3050" spans="2:2" x14ac:dyDescent="0.55000000000000004">
      <c r="B3050" s="66"/>
    </row>
    <row r="3051" spans="2:2" x14ac:dyDescent="0.55000000000000004">
      <c r="B3051" s="66"/>
    </row>
    <row r="3052" spans="2:2" x14ac:dyDescent="0.55000000000000004">
      <c r="B3052" s="66"/>
    </row>
    <row r="3053" spans="2:2" x14ac:dyDescent="0.55000000000000004">
      <c r="B3053" s="66"/>
    </row>
    <row r="3054" spans="2:2" x14ac:dyDescent="0.55000000000000004">
      <c r="B3054" s="66"/>
    </row>
    <row r="3055" spans="2:2" x14ac:dyDescent="0.55000000000000004">
      <c r="B3055" s="66"/>
    </row>
    <row r="3056" spans="2:2" x14ac:dyDescent="0.55000000000000004">
      <c r="B3056" s="66"/>
    </row>
    <row r="3057" spans="2:2" x14ac:dyDescent="0.55000000000000004">
      <c r="B3057" s="66"/>
    </row>
    <row r="3058" spans="2:2" x14ac:dyDescent="0.55000000000000004">
      <c r="B3058" s="66"/>
    </row>
    <row r="3059" spans="2:2" x14ac:dyDescent="0.55000000000000004">
      <c r="B3059" s="66"/>
    </row>
    <row r="3060" spans="2:2" x14ac:dyDescent="0.55000000000000004">
      <c r="B3060" s="66"/>
    </row>
    <row r="3061" spans="2:2" x14ac:dyDescent="0.55000000000000004">
      <c r="B3061" s="66"/>
    </row>
    <row r="3062" spans="2:2" x14ac:dyDescent="0.55000000000000004">
      <c r="B3062" s="66"/>
    </row>
    <row r="3063" spans="2:2" x14ac:dyDescent="0.55000000000000004">
      <c r="B3063" s="66"/>
    </row>
    <row r="3064" spans="2:2" x14ac:dyDescent="0.55000000000000004">
      <c r="B3064" s="66"/>
    </row>
    <row r="3065" spans="2:2" x14ac:dyDescent="0.55000000000000004">
      <c r="B3065" s="66"/>
    </row>
    <row r="3066" spans="2:2" x14ac:dyDescent="0.55000000000000004">
      <c r="B3066" s="66"/>
    </row>
    <row r="3067" spans="2:2" x14ac:dyDescent="0.55000000000000004">
      <c r="B3067" s="66"/>
    </row>
    <row r="3068" spans="2:2" x14ac:dyDescent="0.55000000000000004">
      <c r="B3068" s="66"/>
    </row>
    <row r="3069" spans="2:2" x14ac:dyDescent="0.55000000000000004">
      <c r="B3069" s="66"/>
    </row>
    <row r="3070" spans="2:2" x14ac:dyDescent="0.55000000000000004">
      <c r="B3070" s="66"/>
    </row>
    <row r="3071" spans="2:2" x14ac:dyDescent="0.55000000000000004">
      <c r="B3071" s="66"/>
    </row>
    <row r="3072" spans="2:2" x14ac:dyDescent="0.55000000000000004">
      <c r="B3072" s="66"/>
    </row>
    <row r="3073" spans="2:2" x14ac:dyDescent="0.55000000000000004">
      <c r="B3073" s="66"/>
    </row>
    <row r="3074" spans="2:2" x14ac:dyDescent="0.55000000000000004">
      <c r="B3074" s="66"/>
    </row>
    <row r="3075" spans="2:2" x14ac:dyDescent="0.55000000000000004">
      <c r="B3075" s="66"/>
    </row>
    <row r="3076" spans="2:2" x14ac:dyDescent="0.55000000000000004">
      <c r="B3076" s="66"/>
    </row>
    <row r="3077" spans="2:2" x14ac:dyDescent="0.55000000000000004">
      <c r="B3077" s="66"/>
    </row>
    <row r="3078" spans="2:2" x14ac:dyDescent="0.55000000000000004">
      <c r="B3078" s="66"/>
    </row>
    <row r="3079" spans="2:2" x14ac:dyDescent="0.55000000000000004">
      <c r="B3079" s="66"/>
    </row>
    <row r="3080" spans="2:2" x14ac:dyDescent="0.55000000000000004">
      <c r="B3080" s="66"/>
    </row>
    <row r="3081" spans="2:2" x14ac:dyDescent="0.55000000000000004">
      <c r="B3081" s="66"/>
    </row>
    <row r="3082" spans="2:2" x14ac:dyDescent="0.55000000000000004">
      <c r="B3082" s="66"/>
    </row>
    <row r="3083" spans="2:2" x14ac:dyDescent="0.55000000000000004">
      <c r="B3083" s="66"/>
    </row>
    <row r="3084" spans="2:2" x14ac:dyDescent="0.55000000000000004">
      <c r="B3084" s="66"/>
    </row>
    <row r="3085" spans="2:2" x14ac:dyDescent="0.55000000000000004">
      <c r="B3085" s="66"/>
    </row>
    <row r="3086" spans="2:2" x14ac:dyDescent="0.55000000000000004">
      <c r="B3086" s="66"/>
    </row>
    <row r="3087" spans="2:2" x14ac:dyDescent="0.55000000000000004">
      <c r="B3087" s="66"/>
    </row>
    <row r="3088" spans="2:2" x14ac:dyDescent="0.55000000000000004">
      <c r="B3088" s="66"/>
    </row>
    <row r="3089" spans="2:2" x14ac:dyDescent="0.55000000000000004">
      <c r="B3089" s="66"/>
    </row>
    <row r="3090" spans="2:2" x14ac:dyDescent="0.55000000000000004">
      <c r="B3090" s="66"/>
    </row>
    <row r="3091" spans="2:2" x14ac:dyDescent="0.55000000000000004">
      <c r="B3091" s="66"/>
    </row>
    <row r="3092" spans="2:2" x14ac:dyDescent="0.55000000000000004">
      <c r="B3092" s="66"/>
    </row>
    <row r="3093" spans="2:2" x14ac:dyDescent="0.55000000000000004">
      <c r="B3093" s="66"/>
    </row>
    <row r="3094" spans="2:2" x14ac:dyDescent="0.55000000000000004">
      <c r="B3094" s="66"/>
    </row>
    <row r="3095" spans="2:2" x14ac:dyDescent="0.55000000000000004">
      <c r="B3095" s="66"/>
    </row>
    <row r="3096" spans="2:2" x14ac:dyDescent="0.55000000000000004">
      <c r="B3096" s="66"/>
    </row>
    <row r="3097" spans="2:2" x14ac:dyDescent="0.55000000000000004">
      <c r="B3097" s="66"/>
    </row>
    <row r="3098" spans="2:2" x14ac:dyDescent="0.55000000000000004">
      <c r="B3098" s="66"/>
    </row>
    <row r="3099" spans="2:2" x14ac:dyDescent="0.55000000000000004">
      <c r="B3099" s="66"/>
    </row>
    <row r="3100" spans="2:2" x14ac:dyDescent="0.55000000000000004">
      <c r="B3100" s="66"/>
    </row>
    <row r="3101" spans="2:2" x14ac:dyDescent="0.55000000000000004">
      <c r="B3101" s="66"/>
    </row>
    <row r="3102" spans="2:2" x14ac:dyDescent="0.55000000000000004">
      <c r="B3102" s="66"/>
    </row>
    <row r="3103" spans="2:2" x14ac:dyDescent="0.55000000000000004">
      <c r="B3103" s="66"/>
    </row>
    <row r="3104" spans="2:2" x14ac:dyDescent="0.55000000000000004">
      <c r="B3104" s="66"/>
    </row>
    <row r="3105" spans="2:2" x14ac:dyDescent="0.55000000000000004">
      <c r="B3105" s="66"/>
    </row>
    <row r="3106" spans="2:2" x14ac:dyDescent="0.55000000000000004">
      <c r="B3106" s="66"/>
    </row>
    <row r="3107" spans="2:2" x14ac:dyDescent="0.55000000000000004">
      <c r="B3107" s="66"/>
    </row>
    <row r="3108" spans="2:2" x14ac:dyDescent="0.55000000000000004">
      <c r="B3108" s="66"/>
    </row>
    <row r="3109" spans="2:2" x14ac:dyDescent="0.55000000000000004">
      <c r="B3109" s="66"/>
    </row>
    <row r="3110" spans="2:2" x14ac:dyDescent="0.55000000000000004">
      <c r="B3110" s="66"/>
    </row>
    <row r="3111" spans="2:2" x14ac:dyDescent="0.55000000000000004">
      <c r="B3111" s="66"/>
    </row>
    <row r="3112" spans="2:2" x14ac:dyDescent="0.55000000000000004">
      <c r="B3112" s="66"/>
    </row>
    <row r="3113" spans="2:2" x14ac:dyDescent="0.55000000000000004">
      <c r="B3113" s="66"/>
    </row>
    <row r="3114" spans="2:2" x14ac:dyDescent="0.55000000000000004">
      <c r="B3114" s="66"/>
    </row>
    <row r="3115" spans="2:2" x14ac:dyDescent="0.55000000000000004">
      <c r="B3115" s="66"/>
    </row>
    <row r="3116" spans="2:2" x14ac:dyDescent="0.55000000000000004">
      <c r="B3116" s="66"/>
    </row>
    <row r="3117" spans="2:2" x14ac:dyDescent="0.55000000000000004">
      <c r="B3117" s="66"/>
    </row>
    <row r="3118" spans="2:2" x14ac:dyDescent="0.55000000000000004">
      <c r="B3118" s="66"/>
    </row>
    <row r="3119" spans="2:2" x14ac:dyDescent="0.55000000000000004">
      <c r="B3119" s="66"/>
    </row>
    <row r="3120" spans="2:2" x14ac:dyDescent="0.55000000000000004">
      <c r="B3120" s="66"/>
    </row>
    <row r="3121" spans="2:2" x14ac:dyDescent="0.55000000000000004">
      <c r="B3121" s="66"/>
    </row>
    <row r="3122" spans="2:2" x14ac:dyDescent="0.55000000000000004">
      <c r="B3122" s="66"/>
    </row>
    <row r="3123" spans="2:2" x14ac:dyDescent="0.55000000000000004">
      <c r="B3123" s="66"/>
    </row>
    <row r="3124" spans="2:2" x14ac:dyDescent="0.55000000000000004">
      <c r="B3124" s="66"/>
    </row>
    <row r="3125" spans="2:2" x14ac:dyDescent="0.55000000000000004">
      <c r="B3125" s="66"/>
    </row>
    <row r="3126" spans="2:2" x14ac:dyDescent="0.55000000000000004">
      <c r="B3126" s="66"/>
    </row>
    <row r="3127" spans="2:2" x14ac:dyDescent="0.55000000000000004">
      <c r="B3127" s="66"/>
    </row>
    <row r="3128" spans="2:2" x14ac:dyDescent="0.55000000000000004">
      <c r="B3128" s="66"/>
    </row>
    <row r="3129" spans="2:2" x14ac:dyDescent="0.55000000000000004">
      <c r="B3129" s="66"/>
    </row>
    <row r="3130" spans="2:2" x14ac:dyDescent="0.55000000000000004">
      <c r="B3130" s="66"/>
    </row>
    <row r="3131" spans="2:2" x14ac:dyDescent="0.55000000000000004">
      <c r="B3131" s="66"/>
    </row>
    <row r="3132" spans="2:2" x14ac:dyDescent="0.55000000000000004">
      <c r="B3132" s="66"/>
    </row>
    <row r="3133" spans="2:2" x14ac:dyDescent="0.55000000000000004">
      <c r="B3133" s="66"/>
    </row>
    <row r="3134" spans="2:2" x14ac:dyDescent="0.55000000000000004">
      <c r="B3134" s="66"/>
    </row>
    <row r="3135" spans="2:2" x14ac:dyDescent="0.55000000000000004">
      <c r="B3135" s="66"/>
    </row>
    <row r="3136" spans="2:2" x14ac:dyDescent="0.55000000000000004">
      <c r="B3136" s="66"/>
    </row>
    <row r="3137" spans="2:2" x14ac:dyDescent="0.55000000000000004">
      <c r="B3137" s="66"/>
    </row>
    <row r="3138" spans="2:2" x14ac:dyDescent="0.55000000000000004">
      <c r="B3138" s="66"/>
    </row>
    <row r="3139" spans="2:2" x14ac:dyDescent="0.55000000000000004">
      <c r="B3139" s="66"/>
    </row>
    <row r="3140" spans="2:2" x14ac:dyDescent="0.55000000000000004">
      <c r="B3140" s="66"/>
    </row>
    <row r="3141" spans="2:2" x14ac:dyDescent="0.55000000000000004">
      <c r="B3141" s="66"/>
    </row>
    <row r="3142" spans="2:2" x14ac:dyDescent="0.55000000000000004">
      <c r="B3142" s="66"/>
    </row>
    <row r="3143" spans="2:2" x14ac:dyDescent="0.55000000000000004">
      <c r="B3143" s="66"/>
    </row>
    <row r="3144" spans="2:2" x14ac:dyDescent="0.55000000000000004">
      <c r="B3144" s="66"/>
    </row>
    <row r="3145" spans="2:2" x14ac:dyDescent="0.55000000000000004">
      <c r="B3145" s="66"/>
    </row>
    <row r="3146" spans="2:2" x14ac:dyDescent="0.55000000000000004">
      <c r="B3146" s="66"/>
    </row>
    <row r="3147" spans="2:2" x14ac:dyDescent="0.55000000000000004">
      <c r="B3147" s="66"/>
    </row>
    <row r="3148" spans="2:2" x14ac:dyDescent="0.55000000000000004">
      <c r="B3148" s="66"/>
    </row>
    <row r="3149" spans="2:2" x14ac:dyDescent="0.55000000000000004">
      <c r="B3149" s="66"/>
    </row>
    <row r="3150" spans="2:2" x14ac:dyDescent="0.55000000000000004">
      <c r="B3150" s="66"/>
    </row>
    <row r="3151" spans="2:2" x14ac:dyDescent="0.55000000000000004">
      <c r="B3151" s="66"/>
    </row>
    <row r="3152" spans="2:2" x14ac:dyDescent="0.55000000000000004">
      <c r="B3152" s="66"/>
    </row>
    <row r="3153" spans="2:2" x14ac:dyDescent="0.55000000000000004">
      <c r="B3153" s="66"/>
    </row>
    <row r="3154" spans="2:2" x14ac:dyDescent="0.55000000000000004">
      <c r="B3154" s="66"/>
    </row>
    <row r="3155" spans="2:2" x14ac:dyDescent="0.55000000000000004">
      <c r="B3155" s="66"/>
    </row>
    <row r="3156" spans="2:2" x14ac:dyDescent="0.55000000000000004">
      <c r="B3156" s="66"/>
    </row>
    <row r="3157" spans="2:2" x14ac:dyDescent="0.55000000000000004">
      <c r="B3157" s="66"/>
    </row>
    <row r="3158" spans="2:2" x14ac:dyDescent="0.55000000000000004">
      <c r="B3158" s="66"/>
    </row>
    <row r="3159" spans="2:2" x14ac:dyDescent="0.55000000000000004">
      <c r="B3159" s="66"/>
    </row>
    <row r="3160" spans="2:2" x14ac:dyDescent="0.55000000000000004">
      <c r="B3160" s="66"/>
    </row>
    <row r="3161" spans="2:2" x14ac:dyDescent="0.55000000000000004">
      <c r="B3161" s="66"/>
    </row>
    <row r="3162" spans="2:2" x14ac:dyDescent="0.55000000000000004">
      <c r="B3162" s="66"/>
    </row>
    <row r="3163" spans="2:2" x14ac:dyDescent="0.55000000000000004">
      <c r="B3163" s="66"/>
    </row>
    <row r="3164" spans="2:2" x14ac:dyDescent="0.55000000000000004">
      <c r="B3164" s="66"/>
    </row>
    <row r="3165" spans="2:2" x14ac:dyDescent="0.55000000000000004">
      <c r="B3165" s="66"/>
    </row>
    <row r="3166" spans="2:2" x14ac:dyDescent="0.55000000000000004">
      <c r="B3166" s="66"/>
    </row>
    <row r="3167" spans="2:2" x14ac:dyDescent="0.55000000000000004">
      <c r="B3167" s="66"/>
    </row>
    <row r="3168" spans="2:2" x14ac:dyDescent="0.55000000000000004">
      <c r="B3168" s="66"/>
    </row>
    <row r="3169" spans="2:2" x14ac:dyDescent="0.55000000000000004">
      <c r="B3169" s="66"/>
    </row>
    <row r="3170" spans="2:2" x14ac:dyDescent="0.55000000000000004">
      <c r="B3170" s="66"/>
    </row>
    <row r="3171" spans="2:2" x14ac:dyDescent="0.55000000000000004">
      <c r="B3171" s="66"/>
    </row>
    <row r="3172" spans="2:2" x14ac:dyDescent="0.55000000000000004">
      <c r="B3172" s="66"/>
    </row>
    <row r="3173" spans="2:2" x14ac:dyDescent="0.55000000000000004">
      <c r="B3173" s="66"/>
    </row>
    <row r="3174" spans="2:2" x14ac:dyDescent="0.55000000000000004">
      <c r="B3174" s="66"/>
    </row>
    <row r="3175" spans="2:2" x14ac:dyDescent="0.55000000000000004">
      <c r="B3175" s="66"/>
    </row>
    <row r="3176" spans="2:2" x14ac:dyDescent="0.55000000000000004">
      <c r="B3176" s="66"/>
    </row>
    <row r="3177" spans="2:2" x14ac:dyDescent="0.55000000000000004">
      <c r="B3177" s="66"/>
    </row>
    <row r="3178" spans="2:2" x14ac:dyDescent="0.55000000000000004">
      <c r="B3178" s="66"/>
    </row>
    <row r="3179" spans="2:2" x14ac:dyDescent="0.55000000000000004">
      <c r="B3179" s="66"/>
    </row>
    <row r="3180" spans="2:2" x14ac:dyDescent="0.55000000000000004">
      <c r="B3180" s="66"/>
    </row>
    <row r="3181" spans="2:2" x14ac:dyDescent="0.55000000000000004">
      <c r="B3181" s="66"/>
    </row>
    <row r="3182" spans="2:2" x14ac:dyDescent="0.55000000000000004">
      <c r="B3182" s="66"/>
    </row>
    <row r="3183" spans="2:2" x14ac:dyDescent="0.55000000000000004">
      <c r="B3183" s="66"/>
    </row>
    <row r="3184" spans="2:2" x14ac:dyDescent="0.55000000000000004">
      <c r="B3184" s="66"/>
    </row>
    <row r="3185" spans="2:2" x14ac:dyDescent="0.55000000000000004">
      <c r="B3185" s="66"/>
    </row>
    <row r="3186" spans="2:2" x14ac:dyDescent="0.55000000000000004">
      <c r="B3186" s="66"/>
    </row>
    <row r="3187" spans="2:2" x14ac:dyDescent="0.55000000000000004">
      <c r="B3187" s="66"/>
    </row>
    <row r="3188" spans="2:2" x14ac:dyDescent="0.55000000000000004">
      <c r="B3188" s="66"/>
    </row>
    <row r="3189" spans="2:2" x14ac:dyDescent="0.55000000000000004">
      <c r="B3189" s="66"/>
    </row>
    <row r="3190" spans="2:2" x14ac:dyDescent="0.55000000000000004">
      <c r="B3190" s="66"/>
    </row>
    <row r="3191" spans="2:2" x14ac:dyDescent="0.55000000000000004">
      <c r="B3191" s="66"/>
    </row>
    <row r="3192" spans="2:2" x14ac:dyDescent="0.55000000000000004">
      <c r="B3192" s="66"/>
    </row>
    <row r="3193" spans="2:2" x14ac:dyDescent="0.55000000000000004">
      <c r="B3193" s="66"/>
    </row>
    <row r="3194" spans="2:2" x14ac:dyDescent="0.55000000000000004">
      <c r="B3194" s="66"/>
    </row>
    <row r="3195" spans="2:2" x14ac:dyDescent="0.55000000000000004">
      <c r="B3195" s="66"/>
    </row>
    <row r="3196" spans="2:2" x14ac:dyDescent="0.55000000000000004">
      <c r="B3196" s="66"/>
    </row>
    <row r="3197" spans="2:2" x14ac:dyDescent="0.55000000000000004">
      <c r="B3197" s="66"/>
    </row>
    <row r="3198" spans="2:2" x14ac:dyDescent="0.55000000000000004">
      <c r="B3198" s="66"/>
    </row>
    <row r="3199" spans="2:2" x14ac:dyDescent="0.55000000000000004">
      <c r="B3199" s="66"/>
    </row>
    <row r="3200" spans="2:2" x14ac:dyDescent="0.55000000000000004">
      <c r="B3200" s="66"/>
    </row>
    <row r="3201" spans="2:2" x14ac:dyDescent="0.55000000000000004">
      <c r="B3201" s="66"/>
    </row>
    <row r="3202" spans="2:2" x14ac:dyDescent="0.55000000000000004">
      <c r="B3202" s="66"/>
    </row>
    <row r="3203" spans="2:2" x14ac:dyDescent="0.55000000000000004">
      <c r="B3203" s="66"/>
    </row>
    <row r="3204" spans="2:2" x14ac:dyDescent="0.55000000000000004">
      <c r="B3204" s="66"/>
    </row>
    <row r="3205" spans="2:2" x14ac:dyDescent="0.55000000000000004">
      <c r="B3205" s="66"/>
    </row>
    <row r="3206" spans="2:2" x14ac:dyDescent="0.55000000000000004">
      <c r="B3206" s="66"/>
    </row>
    <row r="3207" spans="2:2" x14ac:dyDescent="0.55000000000000004">
      <c r="B3207" s="66"/>
    </row>
    <row r="3208" spans="2:2" x14ac:dyDescent="0.55000000000000004">
      <c r="B3208" s="66"/>
    </row>
    <row r="3209" spans="2:2" x14ac:dyDescent="0.55000000000000004">
      <c r="B3209" s="66"/>
    </row>
    <row r="3210" spans="2:2" x14ac:dyDescent="0.55000000000000004">
      <c r="B3210" s="66"/>
    </row>
    <row r="3211" spans="2:2" x14ac:dyDescent="0.55000000000000004">
      <c r="B3211" s="66"/>
    </row>
    <row r="3212" spans="2:2" x14ac:dyDescent="0.55000000000000004">
      <c r="B3212" s="66"/>
    </row>
    <row r="3213" spans="2:2" x14ac:dyDescent="0.55000000000000004">
      <c r="B3213" s="66"/>
    </row>
    <row r="3214" spans="2:2" x14ac:dyDescent="0.55000000000000004">
      <c r="B3214" s="66"/>
    </row>
    <row r="3215" spans="2:2" x14ac:dyDescent="0.55000000000000004">
      <c r="B3215" s="66"/>
    </row>
    <row r="3216" spans="2:2" x14ac:dyDescent="0.55000000000000004">
      <c r="B3216" s="66"/>
    </row>
    <row r="3217" spans="2:2" x14ac:dyDescent="0.55000000000000004">
      <c r="B3217" s="66"/>
    </row>
    <row r="3218" spans="2:2" x14ac:dyDescent="0.55000000000000004">
      <c r="B3218" s="66"/>
    </row>
    <row r="3219" spans="2:2" x14ac:dyDescent="0.55000000000000004">
      <c r="B3219" s="66"/>
    </row>
    <row r="3220" spans="2:2" x14ac:dyDescent="0.55000000000000004">
      <c r="B3220" s="66"/>
    </row>
    <row r="3221" spans="2:2" x14ac:dyDescent="0.55000000000000004">
      <c r="B3221" s="66"/>
    </row>
    <row r="3222" spans="2:2" x14ac:dyDescent="0.55000000000000004">
      <c r="B3222" s="66"/>
    </row>
    <row r="3223" spans="2:2" x14ac:dyDescent="0.55000000000000004">
      <c r="B3223" s="66"/>
    </row>
    <row r="3224" spans="2:2" x14ac:dyDescent="0.55000000000000004">
      <c r="B3224" s="66"/>
    </row>
    <row r="3225" spans="2:2" x14ac:dyDescent="0.55000000000000004">
      <c r="B3225" s="66"/>
    </row>
    <row r="3226" spans="2:2" x14ac:dyDescent="0.55000000000000004">
      <c r="B3226" s="66"/>
    </row>
    <row r="3227" spans="2:2" x14ac:dyDescent="0.55000000000000004">
      <c r="B3227" s="66"/>
    </row>
    <row r="3228" spans="2:2" x14ac:dyDescent="0.55000000000000004">
      <c r="B3228" s="66"/>
    </row>
    <row r="3229" spans="2:2" x14ac:dyDescent="0.55000000000000004">
      <c r="B3229" s="66"/>
    </row>
    <row r="3230" spans="2:2" x14ac:dyDescent="0.55000000000000004">
      <c r="B3230" s="66"/>
    </row>
    <row r="3231" spans="2:2" x14ac:dyDescent="0.55000000000000004">
      <c r="B3231" s="66"/>
    </row>
    <row r="3232" spans="2:2" x14ac:dyDescent="0.55000000000000004">
      <c r="B3232" s="66"/>
    </row>
    <row r="3233" spans="2:2" x14ac:dyDescent="0.55000000000000004">
      <c r="B3233" s="66"/>
    </row>
    <row r="3234" spans="2:2" x14ac:dyDescent="0.55000000000000004">
      <c r="B3234" s="66"/>
    </row>
    <row r="3235" spans="2:2" x14ac:dyDescent="0.55000000000000004">
      <c r="B3235" s="66"/>
    </row>
    <row r="3236" spans="2:2" x14ac:dyDescent="0.55000000000000004">
      <c r="B3236" s="66"/>
    </row>
    <row r="3237" spans="2:2" x14ac:dyDescent="0.55000000000000004">
      <c r="B3237" s="66"/>
    </row>
    <row r="3238" spans="2:2" x14ac:dyDescent="0.55000000000000004">
      <c r="B3238" s="66"/>
    </row>
    <row r="3239" spans="2:2" x14ac:dyDescent="0.55000000000000004">
      <c r="B3239" s="66"/>
    </row>
    <row r="3240" spans="2:2" x14ac:dyDescent="0.55000000000000004">
      <c r="B3240" s="66"/>
    </row>
    <row r="3241" spans="2:2" x14ac:dyDescent="0.55000000000000004">
      <c r="B3241" s="66"/>
    </row>
    <row r="3242" spans="2:2" x14ac:dyDescent="0.55000000000000004">
      <c r="B3242" s="66"/>
    </row>
    <row r="3243" spans="2:2" x14ac:dyDescent="0.55000000000000004">
      <c r="B3243" s="66"/>
    </row>
    <row r="3244" spans="2:2" x14ac:dyDescent="0.55000000000000004">
      <c r="B3244" s="66"/>
    </row>
    <row r="3245" spans="2:2" x14ac:dyDescent="0.55000000000000004">
      <c r="B3245" s="66"/>
    </row>
    <row r="3246" spans="2:2" x14ac:dyDescent="0.55000000000000004">
      <c r="B3246" s="66"/>
    </row>
    <row r="3247" spans="2:2" x14ac:dyDescent="0.55000000000000004">
      <c r="B3247" s="66"/>
    </row>
    <row r="3248" spans="2:2" x14ac:dyDescent="0.55000000000000004">
      <c r="B3248" s="66"/>
    </row>
    <row r="3249" spans="2:2" x14ac:dyDescent="0.55000000000000004">
      <c r="B3249" s="66"/>
    </row>
    <row r="3250" spans="2:2" x14ac:dyDescent="0.55000000000000004">
      <c r="B3250" s="66"/>
    </row>
    <row r="3251" spans="2:2" x14ac:dyDescent="0.55000000000000004">
      <c r="B3251" s="66"/>
    </row>
    <row r="3252" spans="2:2" x14ac:dyDescent="0.55000000000000004">
      <c r="B3252" s="66"/>
    </row>
    <row r="3253" spans="2:2" x14ac:dyDescent="0.55000000000000004">
      <c r="B3253" s="66"/>
    </row>
    <row r="3254" spans="2:2" x14ac:dyDescent="0.55000000000000004">
      <c r="B3254" s="66"/>
    </row>
    <row r="3255" spans="2:2" x14ac:dyDescent="0.55000000000000004">
      <c r="B3255" s="66"/>
    </row>
    <row r="3256" spans="2:2" x14ac:dyDescent="0.55000000000000004">
      <c r="B3256" s="66"/>
    </row>
    <row r="3257" spans="2:2" x14ac:dyDescent="0.55000000000000004">
      <c r="B3257" s="66"/>
    </row>
    <row r="3258" spans="2:2" x14ac:dyDescent="0.55000000000000004">
      <c r="B3258" s="66"/>
    </row>
    <row r="3259" spans="2:2" x14ac:dyDescent="0.55000000000000004">
      <c r="B3259" s="66"/>
    </row>
    <row r="3260" spans="2:2" x14ac:dyDescent="0.55000000000000004">
      <c r="B3260" s="66"/>
    </row>
    <row r="3261" spans="2:2" x14ac:dyDescent="0.55000000000000004">
      <c r="B3261" s="66"/>
    </row>
    <row r="3262" spans="2:2" x14ac:dyDescent="0.55000000000000004">
      <c r="B3262" s="66"/>
    </row>
    <row r="3263" spans="2:2" x14ac:dyDescent="0.55000000000000004">
      <c r="B3263" s="66"/>
    </row>
    <row r="3264" spans="2:2" x14ac:dyDescent="0.55000000000000004">
      <c r="B3264" s="66"/>
    </row>
    <row r="3265" spans="2:2" x14ac:dyDescent="0.55000000000000004">
      <c r="B3265" s="66"/>
    </row>
    <row r="3266" spans="2:2" x14ac:dyDescent="0.55000000000000004">
      <c r="B3266" s="66"/>
    </row>
    <row r="3267" spans="2:2" x14ac:dyDescent="0.55000000000000004">
      <c r="B3267" s="66"/>
    </row>
    <row r="3268" spans="2:2" x14ac:dyDescent="0.55000000000000004">
      <c r="B3268" s="66"/>
    </row>
    <row r="3269" spans="2:2" x14ac:dyDescent="0.55000000000000004">
      <c r="B3269" s="66"/>
    </row>
    <row r="3270" spans="2:2" x14ac:dyDescent="0.55000000000000004">
      <c r="B3270" s="66"/>
    </row>
    <row r="3271" spans="2:2" x14ac:dyDescent="0.55000000000000004">
      <c r="B3271" s="66"/>
    </row>
    <row r="3272" spans="2:2" x14ac:dyDescent="0.55000000000000004">
      <c r="B3272" s="66"/>
    </row>
    <row r="3273" spans="2:2" x14ac:dyDescent="0.55000000000000004">
      <c r="B3273" s="66"/>
    </row>
    <row r="3274" spans="2:2" x14ac:dyDescent="0.55000000000000004">
      <c r="B3274" s="66"/>
    </row>
    <row r="3275" spans="2:2" x14ac:dyDescent="0.55000000000000004">
      <c r="B3275" s="66"/>
    </row>
    <row r="3276" spans="2:2" x14ac:dyDescent="0.55000000000000004">
      <c r="B3276" s="66"/>
    </row>
    <row r="3277" spans="2:2" x14ac:dyDescent="0.55000000000000004">
      <c r="B3277" s="66"/>
    </row>
    <row r="3278" spans="2:2" x14ac:dyDescent="0.55000000000000004">
      <c r="B3278" s="66"/>
    </row>
    <row r="3279" spans="2:2" x14ac:dyDescent="0.55000000000000004">
      <c r="B3279" s="66"/>
    </row>
    <row r="3280" spans="2:2" x14ac:dyDescent="0.55000000000000004">
      <c r="B3280" s="66"/>
    </row>
    <row r="3281" spans="2:2" x14ac:dyDescent="0.55000000000000004">
      <c r="B3281" s="66"/>
    </row>
    <row r="3282" spans="2:2" x14ac:dyDescent="0.55000000000000004">
      <c r="B3282" s="66"/>
    </row>
    <row r="3283" spans="2:2" x14ac:dyDescent="0.55000000000000004">
      <c r="B3283" s="66"/>
    </row>
    <row r="3284" spans="2:2" x14ac:dyDescent="0.55000000000000004">
      <c r="B3284" s="66"/>
    </row>
    <row r="3285" spans="2:2" x14ac:dyDescent="0.55000000000000004">
      <c r="B3285" s="66"/>
    </row>
    <row r="3286" spans="2:2" x14ac:dyDescent="0.55000000000000004">
      <c r="B3286" s="66"/>
    </row>
    <row r="3287" spans="2:2" x14ac:dyDescent="0.55000000000000004">
      <c r="B3287" s="66"/>
    </row>
    <row r="3288" spans="2:2" x14ac:dyDescent="0.55000000000000004">
      <c r="B3288" s="66"/>
    </row>
    <row r="3289" spans="2:2" x14ac:dyDescent="0.55000000000000004">
      <c r="B3289" s="66"/>
    </row>
    <row r="3290" spans="2:2" x14ac:dyDescent="0.55000000000000004">
      <c r="B3290" s="66"/>
    </row>
    <row r="3291" spans="2:2" x14ac:dyDescent="0.55000000000000004">
      <c r="B3291" s="66"/>
    </row>
    <row r="3292" spans="2:2" x14ac:dyDescent="0.55000000000000004">
      <c r="B3292" s="66"/>
    </row>
    <row r="3293" spans="2:2" x14ac:dyDescent="0.55000000000000004">
      <c r="B3293" s="66"/>
    </row>
    <row r="3294" spans="2:2" x14ac:dyDescent="0.55000000000000004">
      <c r="B3294" s="66"/>
    </row>
    <row r="3295" spans="2:2" x14ac:dyDescent="0.55000000000000004">
      <c r="B3295" s="66"/>
    </row>
    <row r="3296" spans="2:2" x14ac:dyDescent="0.55000000000000004">
      <c r="B3296" s="66"/>
    </row>
    <row r="3297" spans="2:2" x14ac:dyDescent="0.55000000000000004">
      <c r="B3297" s="66"/>
    </row>
    <row r="3298" spans="2:2" x14ac:dyDescent="0.55000000000000004">
      <c r="B3298" s="66"/>
    </row>
    <row r="3299" spans="2:2" x14ac:dyDescent="0.55000000000000004">
      <c r="B3299" s="66"/>
    </row>
    <row r="3300" spans="2:2" x14ac:dyDescent="0.55000000000000004">
      <c r="B3300" s="66"/>
    </row>
    <row r="3301" spans="2:2" x14ac:dyDescent="0.55000000000000004">
      <c r="B3301" s="66"/>
    </row>
    <row r="3302" spans="2:2" x14ac:dyDescent="0.55000000000000004">
      <c r="B3302" s="66"/>
    </row>
    <row r="3303" spans="2:2" x14ac:dyDescent="0.55000000000000004">
      <c r="B3303" s="66"/>
    </row>
    <row r="3304" spans="2:2" x14ac:dyDescent="0.55000000000000004">
      <c r="B3304" s="66"/>
    </row>
    <row r="3305" spans="2:2" x14ac:dyDescent="0.55000000000000004">
      <c r="B3305" s="66"/>
    </row>
    <row r="3306" spans="2:2" x14ac:dyDescent="0.55000000000000004">
      <c r="B3306" s="66"/>
    </row>
    <row r="3307" spans="2:2" x14ac:dyDescent="0.55000000000000004">
      <c r="B3307" s="66"/>
    </row>
    <row r="3308" spans="2:2" x14ac:dyDescent="0.55000000000000004">
      <c r="B3308" s="66"/>
    </row>
    <row r="3309" spans="2:2" x14ac:dyDescent="0.55000000000000004">
      <c r="B3309" s="66"/>
    </row>
    <row r="3310" spans="2:2" x14ac:dyDescent="0.55000000000000004">
      <c r="B3310" s="66"/>
    </row>
    <row r="3311" spans="2:2" x14ac:dyDescent="0.55000000000000004">
      <c r="B3311" s="66"/>
    </row>
    <row r="3312" spans="2:2" x14ac:dyDescent="0.55000000000000004">
      <c r="B3312" s="66"/>
    </row>
    <row r="3313" spans="2:2" x14ac:dyDescent="0.55000000000000004">
      <c r="B3313" s="66"/>
    </row>
    <row r="3314" spans="2:2" x14ac:dyDescent="0.55000000000000004">
      <c r="B3314" s="66"/>
    </row>
    <row r="3315" spans="2:2" x14ac:dyDescent="0.55000000000000004">
      <c r="B3315" s="66"/>
    </row>
    <row r="3316" spans="2:2" x14ac:dyDescent="0.55000000000000004">
      <c r="B3316" s="66"/>
    </row>
    <row r="3317" spans="2:2" x14ac:dyDescent="0.55000000000000004">
      <c r="B3317" s="66"/>
    </row>
    <row r="3318" spans="2:2" x14ac:dyDescent="0.55000000000000004">
      <c r="B3318" s="66"/>
    </row>
    <row r="3319" spans="2:2" x14ac:dyDescent="0.55000000000000004">
      <c r="B3319" s="66"/>
    </row>
    <row r="3320" spans="2:2" x14ac:dyDescent="0.55000000000000004">
      <c r="B3320" s="66"/>
    </row>
    <row r="3321" spans="2:2" x14ac:dyDescent="0.55000000000000004">
      <c r="B3321" s="66"/>
    </row>
    <row r="3322" spans="2:2" x14ac:dyDescent="0.55000000000000004">
      <c r="B3322" s="66"/>
    </row>
    <row r="3323" spans="2:2" x14ac:dyDescent="0.55000000000000004">
      <c r="B3323" s="66"/>
    </row>
    <row r="3324" spans="2:2" x14ac:dyDescent="0.55000000000000004">
      <c r="B3324" s="66"/>
    </row>
    <row r="3325" spans="2:2" x14ac:dyDescent="0.55000000000000004">
      <c r="B3325" s="66"/>
    </row>
    <row r="3326" spans="2:2" x14ac:dyDescent="0.55000000000000004">
      <c r="B3326" s="66"/>
    </row>
    <row r="3327" spans="2:2" x14ac:dyDescent="0.55000000000000004">
      <c r="B3327" s="66"/>
    </row>
    <row r="3328" spans="2:2" x14ac:dyDescent="0.55000000000000004">
      <c r="B3328" s="66"/>
    </row>
    <row r="3329" spans="2:2" x14ac:dyDescent="0.55000000000000004">
      <c r="B3329" s="66"/>
    </row>
    <row r="3330" spans="2:2" x14ac:dyDescent="0.55000000000000004">
      <c r="B3330" s="66"/>
    </row>
    <row r="3331" spans="2:2" x14ac:dyDescent="0.55000000000000004">
      <c r="B3331" s="66"/>
    </row>
    <row r="3332" spans="2:2" x14ac:dyDescent="0.55000000000000004">
      <c r="B3332" s="66"/>
    </row>
    <row r="3333" spans="2:2" x14ac:dyDescent="0.55000000000000004">
      <c r="B3333" s="66"/>
    </row>
    <row r="3334" spans="2:2" x14ac:dyDescent="0.55000000000000004">
      <c r="B3334" s="66"/>
    </row>
    <row r="3335" spans="2:2" x14ac:dyDescent="0.55000000000000004">
      <c r="B3335" s="66"/>
    </row>
    <row r="3336" spans="2:2" x14ac:dyDescent="0.55000000000000004">
      <c r="B3336" s="66"/>
    </row>
    <row r="3337" spans="2:2" x14ac:dyDescent="0.55000000000000004">
      <c r="B3337" s="66"/>
    </row>
    <row r="3338" spans="2:2" x14ac:dyDescent="0.55000000000000004">
      <c r="B3338" s="66"/>
    </row>
    <row r="3339" spans="2:2" x14ac:dyDescent="0.55000000000000004">
      <c r="B3339" s="66"/>
    </row>
    <row r="3340" spans="2:2" x14ac:dyDescent="0.55000000000000004">
      <c r="B3340" s="66"/>
    </row>
    <row r="3341" spans="2:2" x14ac:dyDescent="0.55000000000000004">
      <c r="B3341" s="66"/>
    </row>
    <row r="3342" spans="2:2" x14ac:dyDescent="0.55000000000000004">
      <c r="B3342" s="66"/>
    </row>
    <row r="3343" spans="2:2" x14ac:dyDescent="0.55000000000000004">
      <c r="B3343" s="66"/>
    </row>
    <row r="3344" spans="2:2" x14ac:dyDescent="0.55000000000000004">
      <c r="B3344" s="66"/>
    </row>
    <row r="3345" spans="2:2" x14ac:dyDescent="0.55000000000000004">
      <c r="B3345" s="66"/>
    </row>
    <row r="3346" spans="2:2" x14ac:dyDescent="0.55000000000000004">
      <c r="B3346" s="66"/>
    </row>
    <row r="3347" spans="2:2" x14ac:dyDescent="0.55000000000000004">
      <c r="B3347" s="66"/>
    </row>
    <row r="3348" spans="2:2" x14ac:dyDescent="0.55000000000000004">
      <c r="B3348" s="66"/>
    </row>
    <row r="3349" spans="2:2" x14ac:dyDescent="0.55000000000000004">
      <c r="B3349" s="66"/>
    </row>
    <row r="3350" spans="2:2" x14ac:dyDescent="0.55000000000000004">
      <c r="B3350" s="66"/>
    </row>
    <row r="3351" spans="2:2" x14ac:dyDescent="0.55000000000000004">
      <c r="B3351" s="66"/>
    </row>
    <row r="3352" spans="2:2" x14ac:dyDescent="0.55000000000000004">
      <c r="B3352" s="66"/>
    </row>
    <row r="3353" spans="2:2" x14ac:dyDescent="0.55000000000000004">
      <c r="B3353" s="66"/>
    </row>
    <row r="3354" spans="2:2" x14ac:dyDescent="0.55000000000000004">
      <c r="B3354" s="66"/>
    </row>
    <row r="3355" spans="2:2" x14ac:dyDescent="0.55000000000000004">
      <c r="B3355" s="66"/>
    </row>
    <row r="3356" spans="2:2" x14ac:dyDescent="0.55000000000000004">
      <c r="B3356" s="66"/>
    </row>
    <row r="3357" spans="2:2" x14ac:dyDescent="0.55000000000000004">
      <c r="B3357" s="66"/>
    </row>
    <row r="3358" spans="2:2" x14ac:dyDescent="0.55000000000000004">
      <c r="B3358" s="66"/>
    </row>
    <row r="3359" spans="2:2" x14ac:dyDescent="0.55000000000000004">
      <c r="B3359" s="66"/>
    </row>
    <row r="3360" spans="2:2" x14ac:dyDescent="0.55000000000000004">
      <c r="B3360" s="66"/>
    </row>
    <row r="3361" spans="2:2" x14ac:dyDescent="0.55000000000000004">
      <c r="B3361" s="66"/>
    </row>
    <row r="3362" spans="2:2" x14ac:dyDescent="0.55000000000000004">
      <c r="B3362" s="66"/>
    </row>
    <row r="3363" spans="2:2" x14ac:dyDescent="0.55000000000000004">
      <c r="B3363" s="66"/>
    </row>
    <row r="3364" spans="2:2" x14ac:dyDescent="0.55000000000000004">
      <c r="B3364" s="66"/>
    </row>
    <row r="3365" spans="2:2" x14ac:dyDescent="0.55000000000000004">
      <c r="B3365" s="66"/>
    </row>
    <row r="3366" spans="2:2" x14ac:dyDescent="0.55000000000000004">
      <c r="B3366" s="66"/>
    </row>
    <row r="3367" spans="2:2" x14ac:dyDescent="0.55000000000000004">
      <c r="B3367" s="66"/>
    </row>
    <row r="3368" spans="2:2" x14ac:dyDescent="0.55000000000000004">
      <c r="B3368" s="66"/>
    </row>
    <row r="3369" spans="2:2" x14ac:dyDescent="0.55000000000000004">
      <c r="B3369" s="66"/>
    </row>
    <row r="3370" spans="2:2" x14ac:dyDescent="0.55000000000000004">
      <c r="B3370" s="66"/>
    </row>
    <row r="3371" spans="2:2" x14ac:dyDescent="0.55000000000000004">
      <c r="B3371" s="66"/>
    </row>
    <row r="3372" spans="2:2" x14ac:dyDescent="0.55000000000000004">
      <c r="B3372" s="66"/>
    </row>
    <row r="3373" spans="2:2" x14ac:dyDescent="0.55000000000000004">
      <c r="B3373" s="66"/>
    </row>
    <row r="3374" spans="2:2" x14ac:dyDescent="0.55000000000000004">
      <c r="B3374" s="66"/>
    </row>
    <row r="3375" spans="2:2" x14ac:dyDescent="0.55000000000000004">
      <c r="B3375" s="66"/>
    </row>
    <row r="3376" spans="2:2" x14ac:dyDescent="0.55000000000000004">
      <c r="B3376" s="66"/>
    </row>
    <row r="3377" spans="2:2" x14ac:dyDescent="0.55000000000000004">
      <c r="B3377" s="66"/>
    </row>
    <row r="3378" spans="2:2" x14ac:dyDescent="0.55000000000000004">
      <c r="B3378" s="66"/>
    </row>
    <row r="3379" spans="2:2" x14ac:dyDescent="0.55000000000000004">
      <c r="B3379" s="66"/>
    </row>
    <row r="3380" spans="2:2" x14ac:dyDescent="0.55000000000000004">
      <c r="B3380" s="66"/>
    </row>
    <row r="3381" spans="2:2" x14ac:dyDescent="0.55000000000000004">
      <c r="B3381" s="66"/>
    </row>
    <row r="3382" spans="2:2" x14ac:dyDescent="0.55000000000000004">
      <c r="B3382" s="66"/>
    </row>
    <row r="3383" spans="2:2" x14ac:dyDescent="0.55000000000000004">
      <c r="B3383" s="66"/>
    </row>
    <row r="3384" spans="2:2" x14ac:dyDescent="0.55000000000000004">
      <c r="B3384" s="66"/>
    </row>
    <row r="3385" spans="2:2" x14ac:dyDescent="0.55000000000000004">
      <c r="B3385" s="66"/>
    </row>
    <row r="3386" spans="2:2" x14ac:dyDescent="0.55000000000000004">
      <c r="B3386" s="66"/>
    </row>
    <row r="3387" spans="2:2" x14ac:dyDescent="0.55000000000000004">
      <c r="B3387" s="66"/>
    </row>
    <row r="3388" spans="2:2" x14ac:dyDescent="0.55000000000000004">
      <c r="B3388" s="66"/>
    </row>
    <row r="3389" spans="2:2" x14ac:dyDescent="0.55000000000000004">
      <c r="B3389" s="66"/>
    </row>
    <row r="3390" spans="2:2" x14ac:dyDescent="0.55000000000000004">
      <c r="B3390" s="66"/>
    </row>
    <row r="3391" spans="2:2" x14ac:dyDescent="0.55000000000000004">
      <c r="B3391" s="66"/>
    </row>
    <row r="3392" spans="2:2" x14ac:dyDescent="0.55000000000000004">
      <c r="B3392" s="66"/>
    </row>
    <row r="3393" spans="2:2" x14ac:dyDescent="0.55000000000000004">
      <c r="B3393" s="66"/>
    </row>
    <row r="3394" spans="2:2" x14ac:dyDescent="0.55000000000000004">
      <c r="B3394" s="66"/>
    </row>
    <row r="3395" spans="2:2" x14ac:dyDescent="0.55000000000000004">
      <c r="B3395" s="66"/>
    </row>
    <row r="3396" spans="2:2" x14ac:dyDescent="0.55000000000000004">
      <c r="B3396" s="66"/>
    </row>
    <row r="3397" spans="2:2" x14ac:dyDescent="0.55000000000000004">
      <c r="B3397" s="66"/>
    </row>
    <row r="3398" spans="2:2" x14ac:dyDescent="0.55000000000000004">
      <c r="B3398" s="66"/>
    </row>
    <row r="3399" spans="2:2" x14ac:dyDescent="0.55000000000000004">
      <c r="B3399" s="66"/>
    </row>
    <row r="3400" spans="2:2" x14ac:dyDescent="0.55000000000000004">
      <c r="B3400" s="66"/>
    </row>
    <row r="3401" spans="2:2" x14ac:dyDescent="0.55000000000000004">
      <c r="B3401" s="66"/>
    </row>
    <row r="3402" spans="2:2" x14ac:dyDescent="0.55000000000000004">
      <c r="B3402" s="66"/>
    </row>
    <row r="3403" spans="2:2" x14ac:dyDescent="0.55000000000000004">
      <c r="B3403" s="66"/>
    </row>
    <row r="3404" spans="2:2" x14ac:dyDescent="0.55000000000000004">
      <c r="B3404" s="66"/>
    </row>
    <row r="3405" spans="2:2" x14ac:dyDescent="0.55000000000000004">
      <c r="B3405" s="66"/>
    </row>
    <row r="3406" spans="2:2" x14ac:dyDescent="0.55000000000000004">
      <c r="B3406" s="66"/>
    </row>
    <row r="3407" spans="2:2" x14ac:dyDescent="0.55000000000000004">
      <c r="B3407" s="66"/>
    </row>
    <row r="3408" spans="2:2" x14ac:dyDescent="0.55000000000000004">
      <c r="B3408" s="66"/>
    </row>
    <row r="3409" spans="2:2" x14ac:dyDescent="0.55000000000000004">
      <c r="B3409" s="66"/>
    </row>
    <row r="3410" spans="2:2" x14ac:dyDescent="0.55000000000000004">
      <c r="B3410" s="66"/>
    </row>
    <row r="3411" spans="2:2" x14ac:dyDescent="0.55000000000000004">
      <c r="B3411" s="66"/>
    </row>
    <row r="3412" spans="2:2" x14ac:dyDescent="0.55000000000000004">
      <c r="B3412" s="66"/>
    </row>
    <row r="3413" spans="2:2" x14ac:dyDescent="0.55000000000000004">
      <c r="B3413" s="66"/>
    </row>
    <row r="3414" spans="2:2" x14ac:dyDescent="0.55000000000000004">
      <c r="B3414" s="66"/>
    </row>
    <row r="3415" spans="2:2" x14ac:dyDescent="0.55000000000000004">
      <c r="B3415" s="66"/>
    </row>
    <row r="3416" spans="2:2" x14ac:dyDescent="0.55000000000000004">
      <c r="B3416" s="66"/>
    </row>
    <row r="3417" spans="2:2" x14ac:dyDescent="0.55000000000000004">
      <c r="B3417" s="66"/>
    </row>
    <row r="3418" spans="2:2" x14ac:dyDescent="0.55000000000000004">
      <c r="B3418" s="66"/>
    </row>
    <row r="3419" spans="2:2" x14ac:dyDescent="0.55000000000000004">
      <c r="B3419" s="66"/>
    </row>
    <row r="3420" spans="2:2" x14ac:dyDescent="0.55000000000000004">
      <c r="B3420" s="66"/>
    </row>
    <row r="3421" spans="2:2" x14ac:dyDescent="0.55000000000000004">
      <c r="B3421" s="66"/>
    </row>
    <row r="3422" spans="2:2" x14ac:dyDescent="0.55000000000000004">
      <c r="B3422" s="66"/>
    </row>
    <row r="3423" spans="2:2" x14ac:dyDescent="0.55000000000000004">
      <c r="B3423" s="66"/>
    </row>
    <row r="3424" spans="2:2" x14ac:dyDescent="0.55000000000000004">
      <c r="B3424" s="66"/>
    </row>
    <row r="3425" spans="2:2" x14ac:dyDescent="0.55000000000000004">
      <c r="B3425" s="66"/>
    </row>
    <row r="3426" spans="2:2" x14ac:dyDescent="0.55000000000000004">
      <c r="B3426" s="66"/>
    </row>
    <row r="3427" spans="2:2" x14ac:dyDescent="0.55000000000000004">
      <c r="B3427" s="66"/>
    </row>
    <row r="3428" spans="2:2" x14ac:dyDescent="0.55000000000000004">
      <c r="B3428" s="66"/>
    </row>
    <row r="3429" spans="2:2" x14ac:dyDescent="0.55000000000000004">
      <c r="B3429" s="66"/>
    </row>
    <row r="3430" spans="2:2" x14ac:dyDescent="0.55000000000000004">
      <c r="B3430" s="66"/>
    </row>
    <row r="3431" spans="2:2" x14ac:dyDescent="0.55000000000000004">
      <c r="B3431" s="66"/>
    </row>
    <row r="3432" spans="2:2" x14ac:dyDescent="0.55000000000000004">
      <c r="B3432" s="66"/>
    </row>
    <row r="3433" spans="2:2" x14ac:dyDescent="0.55000000000000004">
      <c r="B3433" s="66"/>
    </row>
    <row r="3434" spans="2:2" x14ac:dyDescent="0.55000000000000004">
      <c r="B3434" s="66"/>
    </row>
    <row r="3435" spans="2:2" x14ac:dyDescent="0.55000000000000004">
      <c r="B3435" s="66"/>
    </row>
    <row r="3436" spans="2:2" x14ac:dyDescent="0.55000000000000004">
      <c r="B3436" s="66"/>
    </row>
    <row r="3437" spans="2:2" x14ac:dyDescent="0.55000000000000004">
      <c r="B3437" s="66"/>
    </row>
    <row r="3438" spans="2:2" x14ac:dyDescent="0.55000000000000004">
      <c r="B3438" s="66"/>
    </row>
    <row r="3439" spans="2:2" x14ac:dyDescent="0.55000000000000004">
      <c r="B3439" s="66"/>
    </row>
    <row r="3440" spans="2:2" x14ac:dyDescent="0.55000000000000004">
      <c r="B3440" s="66"/>
    </row>
    <row r="3441" spans="2:2" x14ac:dyDescent="0.55000000000000004">
      <c r="B3441" s="66"/>
    </row>
    <row r="3442" spans="2:2" x14ac:dyDescent="0.55000000000000004">
      <c r="B3442" s="66"/>
    </row>
    <row r="3443" spans="2:2" x14ac:dyDescent="0.55000000000000004">
      <c r="B3443" s="66"/>
    </row>
    <row r="3444" spans="2:2" x14ac:dyDescent="0.55000000000000004">
      <c r="B3444" s="66"/>
    </row>
    <row r="3445" spans="2:2" x14ac:dyDescent="0.55000000000000004">
      <c r="B3445" s="66"/>
    </row>
    <row r="3446" spans="2:2" x14ac:dyDescent="0.55000000000000004">
      <c r="B3446" s="66"/>
    </row>
    <row r="3447" spans="2:2" x14ac:dyDescent="0.55000000000000004">
      <c r="B3447" s="66"/>
    </row>
    <row r="3448" spans="2:2" x14ac:dyDescent="0.55000000000000004">
      <c r="B3448" s="66"/>
    </row>
    <row r="3449" spans="2:2" x14ac:dyDescent="0.55000000000000004">
      <c r="B3449" s="66"/>
    </row>
    <row r="3450" spans="2:2" x14ac:dyDescent="0.55000000000000004">
      <c r="B3450" s="66"/>
    </row>
    <row r="3451" spans="2:2" x14ac:dyDescent="0.55000000000000004">
      <c r="B3451" s="66"/>
    </row>
    <row r="3452" spans="2:2" x14ac:dyDescent="0.55000000000000004">
      <c r="B3452" s="66"/>
    </row>
    <row r="3453" spans="2:2" x14ac:dyDescent="0.55000000000000004">
      <c r="B3453" s="66"/>
    </row>
    <row r="3454" spans="2:2" x14ac:dyDescent="0.55000000000000004">
      <c r="B3454" s="66"/>
    </row>
    <row r="3455" spans="2:2" x14ac:dyDescent="0.55000000000000004">
      <c r="B3455" s="66"/>
    </row>
    <row r="3456" spans="2:2" x14ac:dyDescent="0.55000000000000004">
      <c r="B3456" s="66"/>
    </row>
    <row r="3457" spans="2:2" x14ac:dyDescent="0.55000000000000004">
      <c r="B3457" s="66"/>
    </row>
    <row r="3458" spans="2:2" x14ac:dyDescent="0.55000000000000004">
      <c r="B3458" s="66"/>
    </row>
    <row r="3459" spans="2:2" x14ac:dyDescent="0.55000000000000004">
      <c r="B3459" s="66"/>
    </row>
    <row r="3460" spans="2:2" x14ac:dyDescent="0.55000000000000004">
      <c r="B3460" s="66"/>
    </row>
    <row r="3461" spans="2:2" x14ac:dyDescent="0.55000000000000004">
      <c r="B3461" s="66"/>
    </row>
    <row r="3462" spans="2:2" x14ac:dyDescent="0.55000000000000004">
      <c r="B3462" s="66"/>
    </row>
    <row r="3463" spans="2:2" x14ac:dyDescent="0.55000000000000004">
      <c r="B3463" s="66"/>
    </row>
    <row r="3464" spans="2:2" x14ac:dyDescent="0.55000000000000004">
      <c r="B3464" s="66"/>
    </row>
    <row r="3465" spans="2:2" x14ac:dyDescent="0.55000000000000004">
      <c r="B3465" s="66"/>
    </row>
    <row r="3466" spans="2:2" x14ac:dyDescent="0.55000000000000004">
      <c r="B3466" s="66"/>
    </row>
    <row r="3467" spans="2:2" x14ac:dyDescent="0.55000000000000004">
      <c r="B3467" s="66"/>
    </row>
    <row r="3468" spans="2:2" x14ac:dyDescent="0.55000000000000004">
      <c r="B3468" s="66"/>
    </row>
    <row r="3469" spans="2:2" x14ac:dyDescent="0.55000000000000004">
      <c r="B3469" s="66"/>
    </row>
    <row r="3470" spans="2:2" x14ac:dyDescent="0.55000000000000004">
      <c r="B3470" s="66"/>
    </row>
    <row r="3471" spans="2:2" x14ac:dyDescent="0.55000000000000004">
      <c r="B3471" s="66"/>
    </row>
    <row r="3472" spans="2:2" x14ac:dyDescent="0.55000000000000004">
      <c r="B3472" s="66"/>
    </row>
    <row r="3473" spans="2:2" x14ac:dyDescent="0.55000000000000004">
      <c r="B3473" s="66"/>
    </row>
    <row r="3474" spans="2:2" x14ac:dyDescent="0.55000000000000004">
      <c r="B3474" s="66"/>
    </row>
    <row r="3475" spans="2:2" x14ac:dyDescent="0.55000000000000004">
      <c r="B3475" s="66"/>
    </row>
    <row r="3476" spans="2:2" x14ac:dyDescent="0.55000000000000004">
      <c r="B3476" s="66"/>
    </row>
    <row r="3477" spans="2:2" x14ac:dyDescent="0.55000000000000004">
      <c r="B3477" s="66"/>
    </row>
    <row r="3478" spans="2:2" x14ac:dyDescent="0.55000000000000004">
      <c r="B3478" s="66"/>
    </row>
    <row r="3479" spans="2:2" x14ac:dyDescent="0.55000000000000004">
      <c r="B3479" s="66"/>
    </row>
    <row r="3480" spans="2:2" x14ac:dyDescent="0.55000000000000004">
      <c r="B3480" s="66"/>
    </row>
    <row r="3481" spans="2:2" x14ac:dyDescent="0.55000000000000004">
      <c r="B3481" s="66"/>
    </row>
    <row r="3482" spans="2:2" x14ac:dyDescent="0.55000000000000004">
      <c r="B3482" s="66"/>
    </row>
    <row r="3483" spans="2:2" x14ac:dyDescent="0.55000000000000004">
      <c r="B3483" s="66"/>
    </row>
    <row r="3484" spans="2:2" x14ac:dyDescent="0.55000000000000004">
      <c r="B3484" s="66"/>
    </row>
    <row r="3485" spans="2:2" x14ac:dyDescent="0.55000000000000004">
      <c r="B3485" s="66"/>
    </row>
    <row r="3486" spans="2:2" x14ac:dyDescent="0.55000000000000004">
      <c r="B3486" s="66"/>
    </row>
    <row r="3487" spans="2:2" x14ac:dyDescent="0.55000000000000004">
      <c r="B3487" s="66"/>
    </row>
    <row r="3488" spans="2:2" x14ac:dyDescent="0.55000000000000004">
      <c r="B3488" s="66"/>
    </row>
    <row r="3489" spans="2:2" x14ac:dyDescent="0.55000000000000004">
      <c r="B3489" s="66"/>
    </row>
    <row r="3490" spans="2:2" x14ac:dyDescent="0.55000000000000004">
      <c r="B3490" s="66"/>
    </row>
    <row r="3491" spans="2:2" x14ac:dyDescent="0.55000000000000004">
      <c r="B3491" s="66"/>
    </row>
    <row r="3492" spans="2:2" x14ac:dyDescent="0.55000000000000004">
      <c r="B3492" s="66"/>
    </row>
    <row r="3493" spans="2:2" x14ac:dyDescent="0.55000000000000004">
      <c r="B3493" s="66"/>
    </row>
    <row r="3494" spans="2:2" x14ac:dyDescent="0.55000000000000004">
      <c r="B3494" s="66"/>
    </row>
    <row r="3495" spans="2:2" x14ac:dyDescent="0.55000000000000004">
      <c r="B3495" s="66"/>
    </row>
    <row r="3496" spans="2:2" x14ac:dyDescent="0.55000000000000004">
      <c r="B3496" s="66"/>
    </row>
    <row r="3497" spans="2:2" x14ac:dyDescent="0.55000000000000004">
      <c r="B3497" s="66"/>
    </row>
    <row r="3498" spans="2:2" x14ac:dyDescent="0.55000000000000004">
      <c r="B3498" s="66"/>
    </row>
    <row r="3499" spans="2:2" x14ac:dyDescent="0.55000000000000004">
      <c r="B3499" s="66"/>
    </row>
    <row r="3500" spans="2:2" x14ac:dyDescent="0.55000000000000004">
      <c r="B3500" s="66"/>
    </row>
    <row r="3501" spans="2:2" x14ac:dyDescent="0.55000000000000004">
      <c r="B3501" s="66"/>
    </row>
    <row r="3502" spans="2:2" x14ac:dyDescent="0.55000000000000004">
      <c r="B3502" s="66"/>
    </row>
    <row r="3503" spans="2:2" x14ac:dyDescent="0.55000000000000004">
      <c r="B3503" s="66"/>
    </row>
    <row r="3504" spans="2:2" x14ac:dyDescent="0.55000000000000004">
      <c r="B3504" s="66"/>
    </row>
    <row r="3505" spans="2:2" x14ac:dyDescent="0.55000000000000004">
      <c r="B3505" s="66"/>
    </row>
    <row r="3506" spans="2:2" x14ac:dyDescent="0.55000000000000004">
      <c r="B3506" s="66"/>
    </row>
    <row r="3507" spans="2:2" x14ac:dyDescent="0.55000000000000004">
      <c r="B3507" s="66"/>
    </row>
    <row r="3508" spans="2:2" x14ac:dyDescent="0.55000000000000004">
      <c r="B3508" s="66"/>
    </row>
    <row r="3509" spans="2:2" x14ac:dyDescent="0.55000000000000004">
      <c r="B3509" s="66"/>
    </row>
    <row r="3510" spans="2:2" x14ac:dyDescent="0.55000000000000004">
      <c r="B3510" s="66"/>
    </row>
    <row r="3511" spans="2:2" x14ac:dyDescent="0.55000000000000004">
      <c r="B3511" s="66"/>
    </row>
    <row r="3512" spans="2:2" x14ac:dyDescent="0.55000000000000004">
      <c r="B3512" s="66"/>
    </row>
    <row r="3513" spans="2:2" x14ac:dyDescent="0.55000000000000004">
      <c r="B3513" s="66"/>
    </row>
    <row r="3514" spans="2:2" x14ac:dyDescent="0.55000000000000004">
      <c r="B3514" s="66"/>
    </row>
    <row r="3515" spans="2:2" x14ac:dyDescent="0.55000000000000004">
      <c r="B3515" s="66"/>
    </row>
    <row r="3516" spans="2:2" x14ac:dyDescent="0.55000000000000004">
      <c r="B3516" s="66"/>
    </row>
    <row r="3517" spans="2:2" x14ac:dyDescent="0.55000000000000004">
      <c r="B3517" s="66"/>
    </row>
    <row r="3518" spans="2:2" x14ac:dyDescent="0.55000000000000004">
      <c r="B3518" s="66"/>
    </row>
    <row r="3519" spans="2:2" x14ac:dyDescent="0.55000000000000004">
      <c r="B3519" s="66"/>
    </row>
    <row r="3520" spans="2:2" x14ac:dyDescent="0.55000000000000004">
      <c r="B3520" s="66"/>
    </row>
    <row r="3521" spans="2:2" x14ac:dyDescent="0.55000000000000004">
      <c r="B3521" s="66"/>
    </row>
    <row r="3522" spans="2:2" x14ac:dyDescent="0.55000000000000004">
      <c r="B3522" s="66"/>
    </row>
    <row r="3523" spans="2:2" x14ac:dyDescent="0.55000000000000004">
      <c r="B3523" s="66"/>
    </row>
    <row r="3524" spans="2:2" x14ac:dyDescent="0.55000000000000004">
      <c r="B3524" s="66"/>
    </row>
    <row r="3525" spans="2:2" x14ac:dyDescent="0.55000000000000004">
      <c r="B3525" s="66"/>
    </row>
    <row r="3526" spans="2:2" x14ac:dyDescent="0.55000000000000004">
      <c r="B3526" s="66"/>
    </row>
    <row r="3527" spans="2:2" x14ac:dyDescent="0.55000000000000004">
      <c r="B3527" s="66"/>
    </row>
    <row r="3528" spans="2:2" x14ac:dyDescent="0.55000000000000004">
      <c r="B3528" s="66"/>
    </row>
    <row r="3529" spans="2:2" x14ac:dyDescent="0.55000000000000004">
      <c r="B3529" s="66"/>
    </row>
    <row r="3530" spans="2:2" x14ac:dyDescent="0.55000000000000004">
      <c r="B3530" s="66"/>
    </row>
    <row r="3531" spans="2:2" x14ac:dyDescent="0.55000000000000004">
      <c r="B3531" s="66"/>
    </row>
    <row r="3532" spans="2:2" x14ac:dyDescent="0.55000000000000004">
      <c r="B3532" s="66"/>
    </row>
    <row r="3533" spans="2:2" x14ac:dyDescent="0.55000000000000004">
      <c r="B3533" s="66"/>
    </row>
    <row r="3534" spans="2:2" x14ac:dyDescent="0.55000000000000004">
      <c r="B3534" s="66"/>
    </row>
    <row r="3535" spans="2:2" x14ac:dyDescent="0.55000000000000004">
      <c r="B3535" s="66"/>
    </row>
    <row r="3536" spans="2:2" x14ac:dyDescent="0.55000000000000004">
      <c r="B3536" s="66"/>
    </row>
    <row r="3537" spans="2:2" x14ac:dyDescent="0.55000000000000004">
      <c r="B3537" s="66"/>
    </row>
    <row r="3538" spans="2:2" x14ac:dyDescent="0.55000000000000004">
      <c r="B3538" s="66"/>
    </row>
    <row r="3539" spans="2:2" x14ac:dyDescent="0.55000000000000004">
      <c r="B3539" s="66"/>
    </row>
    <row r="3540" spans="2:2" x14ac:dyDescent="0.55000000000000004">
      <c r="B3540" s="66"/>
    </row>
    <row r="3541" spans="2:2" x14ac:dyDescent="0.55000000000000004">
      <c r="B3541" s="66"/>
    </row>
    <row r="3542" spans="2:2" x14ac:dyDescent="0.55000000000000004">
      <c r="B3542" s="66"/>
    </row>
    <row r="3543" spans="2:2" x14ac:dyDescent="0.55000000000000004">
      <c r="B3543" s="66"/>
    </row>
    <row r="3544" spans="2:2" x14ac:dyDescent="0.55000000000000004">
      <c r="B3544" s="66"/>
    </row>
    <row r="3545" spans="2:2" x14ac:dyDescent="0.55000000000000004">
      <c r="B3545" s="66"/>
    </row>
    <row r="3546" spans="2:2" x14ac:dyDescent="0.55000000000000004">
      <c r="B3546" s="66"/>
    </row>
    <row r="3547" spans="2:2" x14ac:dyDescent="0.55000000000000004">
      <c r="B3547" s="66"/>
    </row>
    <row r="3548" spans="2:2" x14ac:dyDescent="0.55000000000000004">
      <c r="B3548" s="66"/>
    </row>
    <row r="3549" spans="2:2" x14ac:dyDescent="0.55000000000000004">
      <c r="B3549" s="66"/>
    </row>
    <row r="3550" spans="2:2" x14ac:dyDescent="0.55000000000000004">
      <c r="B3550" s="66"/>
    </row>
    <row r="3551" spans="2:2" x14ac:dyDescent="0.55000000000000004">
      <c r="B3551" s="66"/>
    </row>
    <row r="3552" spans="2:2" x14ac:dyDescent="0.55000000000000004">
      <c r="B3552" s="66"/>
    </row>
    <row r="3553" spans="2:2" x14ac:dyDescent="0.55000000000000004">
      <c r="B3553" s="66"/>
    </row>
    <row r="3554" spans="2:2" x14ac:dyDescent="0.55000000000000004">
      <c r="B3554" s="66"/>
    </row>
    <row r="3555" spans="2:2" x14ac:dyDescent="0.55000000000000004">
      <c r="B3555" s="66"/>
    </row>
    <row r="3556" spans="2:2" x14ac:dyDescent="0.55000000000000004">
      <c r="B3556" s="66"/>
    </row>
    <row r="3557" spans="2:2" x14ac:dyDescent="0.55000000000000004">
      <c r="B3557" s="66"/>
    </row>
    <row r="3558" spans="2:2" x14ac:dyDescent="0.55000000000000004">
      <c r="B3558" s="66"/>
    </row>
    <row r="3559" spans="2:2" x14ac:dyDescent="0.55000000000000004">
      <c r="B3559" s="66"/>
    </row>
    <row r="3560" spans="2:2" x14ac:dyDescent="0.55000000000000004">
      <c r="B3560" s="66"/>
    </row>
    <row r="3561" spans="2:2" x14ac:dyDescent="0.55000000000000004">
      <c r="B3561" s="66"/>
    </row>
    <row r="3562" spans="2:2" x14ac:dyDescent="0.55000000000000004">
      <c r="B3562" s="66"/>
    </row>
    <row r="3563" spans="2:2" x14ac:dyDescent="0.55000000000000004">
      <c r="B3563" s="66"/>
    </row>
    <row r="3564" spans="2:2" x14ac:dyDescent="0.55000000000000004">
      <c r="B3564" s="66"/>
    </row>
    <row r="3565" spans="2:2" x14ac:dyDescent="0.55000000000000004">
      <c r="B3565" s="66"/>
    </row>
    <row r="3566" spans="2:2" x14ac:dyDescent="0.55000000000000004">
      <c r="B3566" s="66"/>
    </row>
    <row r="3567" spans="2:2" x14ac:dyDescent="0.55000000000000004">
      <c r="B3567" s="66"/>
    </row>
    <row r="3568" spans="2:2" x14ac:dyDescent="0.55000000000000004">
      <c r="B3568" s="66"/>
    </row>
    <row r="3569" spans="2:2" x14ac:dyDescent="0.55000000000000004">
      <c r="B3569" s="66"/>
    </row>
    <row r="3570" spans="2:2" x14ac:dyDescent="0.55000000000000004">
      <c r="B3570" s="66"/>
    </row>
    <row r="3571" spans="2:2" x14ac:dyDescent="0.55000000000000004">
      <c r="B3571" s="66"/>
    </row>
    <row r="3572" spans="2:2" x14ac:dyDescent="0.55000000000000004">
      <c r="B3572" s="66"/>
    </row>
    <row r="3573" spans="2:2" x14ac:dyDescent="0.55000000000000004">
      <c r="B3573" s="66"/>
    </row>
    <row r="3574" spans="2:2" x14ac:dyDescent="0.55000000000000004">
      <c r="B3574" s="66"/>
    </row>
    <row r="3575" spans="2:2" x14ac:dyDescent="0.55000000000000004">
      <c r="B3575" s="66"/>
    </row>
    <row r="3576" spans="2:2" x14ac:dyDescent="0.55000000000000004">
      <c r="B3576" s="66"/>
    </row>
    <row r="3577" spans="2:2" x14ac:dyDescent="0.55000000000000004">
      <c r="B3577" s="66"/>
    </row>
    <row r="3578" spans="2:2" x14ac:dyDescent="0.55000000000000004">
      <c r="B3578" s="66"/>
    </row>
    <row r="3579" spans="2:2" x14ac:dyDescent="0.55000000000000004">
      <c r="B3579" s="66"/>
    </row>
    <row r="3580" spans="2:2" x14ac:dyDescent="0.55000000000000004">
      <c r="B3580" s="66"/>
    </row>
    <row r="3581" spans="2:2" x14ac:dyDescent="0.55000000000000004">
      <c r="B3581" s="66"/>
    </row>
    <row r="3582" spans="2:2" x14ac:dyDescent="0.55000000000000004">
      <c r="B3582" s="66"/>
    </row>
    <row r="3583" spans="2:2" x14ac:dyDescent="0.55000000000000004">
      <c r="B3583" s="66"/>
    </row>
    <row r="3584" spans="2:2" x14ac:dyDescent="0.55000000000000004">
      <c r="B3584" s="66"/>
    </row>
    <row r="3585" spans="2:2" x14ac:dyDescent="0.55000000000000004">
      <c r="B3585" s="66"/>
    </row>
    <row r="3586" spans="2:2" x14ac:dyDescent="0.55000000000000004">
      <c r="B3586" s="66"/>
    </row>
    <row r="3587" spans="2:2" x14ac:dyDescent="0.55000000000000004">
      <c r="B3587" s="66"/>
    </row>
    <row r="3588" spans="2:2" x14ac:dyDescent="0.55000000000000004">
      <c r="B3588" s="66"/>
    </row>
    <row r="3589" spans="2:2" x14ac:dyDescent="0.55000000000000004">
      <c r="B3589" s="66"/>
    </row>
    <row r="3590" spans="2:2" x14ac:dyDescent="0.55000000000000004">
      <c r="B3590" s="66"/>
    </row>
    <row r="3591" spans="2:2" x14ac:dyDescent="0.55000000000000004">
      <c r="B3591" s="66"/>
    </row>
    <row r="3592" spans="2:2" x14ac:dyDescent="0.55000000000000004">
      <c r="B3592" s="66"/>
    </row>
    <row r="3593" spans="2:2" x14ac:dyDescent="0.55000000000000004">
      <c r="B3593" s="66"/>
    </row>
    <row r="3594" spans="2:2" x14ac:dyDescent="0.55000000000000004">
      <c r="B3594" s="66"/>
    </row>
    <row r="3595" spans="2:2" x14ac:dyDescent="0.55000000000000004">
      <c r="B3595" s="66"/>
    </row>
    <row r="3596" spans="2:2" x14ac:dyDescent="0.55000000000000004">
      <c r="B3596" s="66"/>
    </row>
    <row r="3597" spans="2:2" x14ac:dyDescent="0.55000000000000004">
      <c r="B3597" s="66"/>
    </row>
    <row r="3598" spans="2:2" x14ac:dyDescent="0.55000000000000004">
      <c r="B3598" s="66"/>
    </row>
    <row r="3599" spans="2:2" x14ac:dyDescent="0.55000000000000004">
      <c r="B3599" s="66"/>
    </row>
    <row r="3600" spans="2:2" x14ac:dyDescent="0.55000000000000004">
      <c r="B3600" s="66"/>
    </row>
    <row r="3601" spans="2:2" x14ac:dyDescent="0.55000000000000004">
      <c r="B3601" s="66"/>
    </row>
    <row r="3602" spans="2:2" x14ac:dyDescent="0.55000000000000004">
      <c r="B3602" s="66"/>
    </row>
    <row r="3603" spans="2:2" x14ac:dyDescent="0.55000000000000004">
      <c r="B3603" s="66"/>
    </row>
    <row r="3604" spans="2:2" x14ac:dyDescent="0.55000000000000004">
      <c r="B3604" s="66"/>
    </row>
    <row r="3605" spans="2:2" x14ac:dyDescent="0.55000000000000004">
      <c r="B3605" s="66"/>
    </row>
    <row r="3606" spans="2:2" x14ac:dyDescent="0.55000000000000004">
      <c r="B3606" s="66"/>
    </row>
    <row r="3607" spans="2:2" x14ac:dyDescent="0.55000000000000004">
      <c r="B3607" s="66"/>
    </row>
    <row r="3608" spans="2:2" x14ac:dyDescent="0.55000000000000004">
      <c r="B3608" s="66"/>
    </row>
    <row r="3609" spans="2:2" x14ac:dyDescent="0.55000000000000004">
      <c r="B3609" s="66"/>
    </row>
    <row r="3610" spans="2:2" x14ac:dyDescent="0.55000000000000004">
      <c r="B3610" s="66"/>
    </row>
    <row r="3611" spans="2:2" x14ac:dyDescent="0.55000000000000004">
      <c r="B3611" s="66"/>
    </row>
    <row r="3612" spans="2:2" x14ac:dyDescent="0.55000000000000004">
      <c r="B3612" s="66"/>
    </row>
    <row r="3613" spans="2:2" x14ac:dyDescent="0.55000000000000004">
      <c r="B3613" s="66"/>
    </row>
    <row r="3614" spans="2:2" x14ac:dyDescent="0.55000000000000004">
      <c r="B3614" s="66"/>
    </row>
    <row r="3615" spans="2:2" x14ac:dyDescent="0.55000000000000004">
      <c r="B3615" s="66"/>
    </row>
    <row r="3616" spans="2:2" x14ac:dyDescent="0.55000000000000004">
      <c r="B3616" s="66"/>
    </row>
    <row r="3617" spans="2:2" x14ac:dyDescent="0.55000000000000004">
      <c r="B3617" s="66"/>
    </row>
    <row r="3618" spans="2:2" x14ac:dyDescent="0.55000000000000004">
      <c r="B3618" s="66"/>
    </row>
    <row r="3619" spans="2:2" x14ac:dyDescent="0.55000000000000004">
      <c r="B3619" s="66"/>
    </row>
    <row r="3620" spans="2:2" x14ac:dyDescent="0.55000000000000004">
      <c r="B3620" s="66"/>
    </row>
    <row r="3621" spans="2:2" x14ac:dyDescent="0.55000000000000004">
      <c r="B3621" s="66"/>
    </row>
    <row r="3622" spans="2:2" x14ac:dyDescent="0.55000000000000004">
      <c r="B3622" s="66"/>
    </row>
    <row r="3623" spans="2:2" x14ac:dyDescent="0.55000000000000004">
      <c r="B3623" s="66"/>
    </row>
    <row r="3624" spans="2:2" x14ac:dyDescent="0.55000000000000004">
      <c r="B3624" s="66"/>
    </row>
    <row r="3625" spans="2:2" x14ac:dyDescent="0.55000000000000004">
      <c r="B3625" s="66"/>
    </row>
    <row r="3626" spans="2:2" x14ac:dyDescent="0.55000000000000004">
      <c r="B3626" s="66"/>
    </row>
    <row r="3627" spans="2:2" x14ac:dyDescent="0.55000000000000004">
      <c r="B3627" s="66"/>
    </row>
    <row r="3628" spans="2:2" x14ac:dyDescent="0.55000000000000004">
      <c r="B3628" s="66"/>
    </row>
    <row r="3629" spans="2:2" x14ac:dyDescent="0.55000000000000004">
      <c r="B3629" s="66"/>
    </row>
    <row r="3630" spans="2:2" x14ac:dyDescent="0.55000000000000004">
      <c r="B3630" s="66"/>
    </row>
    <row r="3631" spans="2:2" x14ac:dyDescent="0.55000000000000004">
      <c r="B3631" s="66"/>
    </row>
    <row r="3632" spans="2:2" x14ac:dyDescent="0.55000000000000004">
      <c r="B3632" s="66"/>
    </row>
    <row r="3633" spans="2:2" x14ac:dyDescent="0.55000000000000004">
      <c r="B3633" s="66"/>
    </row>
    <row r="3634" spans="2:2" x14ac:dyDescent="0.55000000000000004">
      <c r="B3634" s="66"/>
    </row>
    <row r="3635" spans="2:2" x14ac:dyDescent="0.55000000000000004">
      <c r="B3635" s="66"/>
    </row>
    <row r="3636" spans="2:2" x14ac:dyDescent="0.55000000000000004">
      <c r="B3636" s="66"/>
    </row>
    <row r="3637" spans="2:2" x14ac:dyDescent="0.55000000000000004">
      <c r="B3637" s="66"/>
    </row>
    <row r="3638" spans="2:2" x14ac:dyDescent="0.55000000000000004">
      <c r="B3638" s="66"/>
    </row>
    <row r="3639" spans="2:2" x14ac:dyDescent="0.55000000000000004">
      <c r="B3639" s="66"/>
    </row>
    <row r="3640" spans="2:2" x14ac:dyDescent="0.55000000000000004">
      <c r="B3640" s="66"/>
    </row>
    <row r="3641" spans="2:2" x14ac:dyDescent="0.55000000000000004">
      <c r="B3641" s="66"/>
    </row>
    <row r="3642" spans="2:2" x14ac:dyDescent="0.55000000000000004">
      <c r="B3642" s="66"/>
    </row>
    <row r="3643" spans="2:2" x14ac:dyDescent="0.55000000000000004">
      <c r="B3643" s="66"/>
    </row>
    <row r="3644" spans="2:2" x14ac:dyDescent="0.55000000000000004">
      <c r="B3644" s="66"/>
    </row>
    <row r="3645" spans="2:2" x14ac:dyDescent="0.55000000000000004">
      <c r="B3645" s="66"/>
    </row>
    <row r="3646" spans="2:2" x14ac:dyDescent="0.55000000000000004">
      <c r="B3646" s="66"/>
    </row>
    <row r="3647" spans="2:2" x14ac:dyDescent="0.55000000000000004">
      <c r="B3647" s="66"/>
    </row>
    <row r="3648" spans="2:2" x14ac:dyDescent="0.55000000000000004">
      <c r="B3648" s="66"/>
    </row>
    <row r="3649" spans="2:2" x14ac:dyDescent="0.55000000000000004">
      <c r="B3649" s="66"/>
    </row>
    <row r="3650" spans="2:2" x14ac:dyDescent="0.55000000000000004">
      <c r="B3650" s="66"/>
    </row>
    <row r="3651" spans="2:2" x14ac:dyDescent="0.55000000000000004">
      <c r="B3651" s="66"/>
    </row>
    <row r="3652" spans="2:2" x14ac:dyDescent="0.55000000000000004">
      <c r="B3652" s="66"/>
    </row>
    <row r="3653" spans="2:2" x14ac:dyDescent="0.55000000000000004">
      <c r="B3653" s="66"/>
    </row>
    <row r="3654" spans="2:2" x14ac:dyDescent="0.55000000000000004">
      <c r="B3654" s="66"/>
    </row>
    <row r="3655" spans="2:2" x14ac:dyDescent="0.55000000000000004">
      <c r="B3655" s="66"/>
    </row>
    <row r="3656" spans="2:2" x14ac:dyDescent="0.55000000000000004">
      <c r="B3656" s="66"/>
    </row>
    <row r="3657" spans="2:2" x14ac:dyDescent="0.55000000000000004">
      <c r="B3657" s="66"/>
    </row>
    <row r="3658" spans="2:2" x14ac:dyDescent="0.55000000000000004">
      <c r="B3658" s="66"/>
    </row>
    <row r="3659" spans="2:2" x14ac:dyDescent="0.55000000000000004">
      <c r="B3659" s="66"/>
    </row>
    <row r="3660" spans="2:2" x14ac:dyDescent="0.55000000000000004">
      <c r="B3660" s="66"/>
    </row>
    <row r="3661" spans="2:2" x14ac:dyDescent="0.55000000000000004">
      <c r="B3661" s="66"/>
    </row>
    <row r="3662" spans="2:2" x14ac:dyDescent="0.55000000000000004">
      <c r="B3662" s="66"/>
    </row>
    <row r="3663" spans="2:2" x14ac:dyDescent="0.55000000000000004">
      <c r="B3663" s="66"/>
    </row>
    <row r="3664" spans="2:2" x14ac:dyDescent="0.55000000000000004">
      <c r="B3664" s="66"/>
    </row>
    <row r="3665" spans="2:2" x14ac:dyDescent="0.55000000000000004">
      <c r="B3665" s="66"/>
    </row>
    <row r="3666" spans="2:2" x14ac:dyDescent="0.55000000000000004">
      <c r="B3666" s="66"/>
    </row>
    <row r="3667" spans="2:2" x14ac:dyDescent="0.55000000000000004">
      <c r="B3667" s="66"/>
    </row>
    <row r="3668" spans="2:2" x14ac:dyDescent="0.55000000000000004">
      <c r="B3668" s="66"/>
    </row>
    <row r="3669" spans="2:2" x14ac:dyDescent="0.55000000000000004">
      <c r="B3669" s="66"/>
    </row>
    <row r="3670" spans="2:2" x14ac:dyDescent="0.55000000000000004">
      <c r="B3670" s="66"/>
    </row>
    <row r="3671" spans="2:2" x14ac:dyDescent="0.55000000000000004">
      <c r="B3671" s="66"/>
    </row>
    <row r="3672" spans="2:2" x14ac:dyDescent="0.55000000000000004">
      <c r="B3672" s="66"/>
    </row>
    <row r="3673" spans="2:2" x14ac:dyDescent="0.55000000000000004">
      <c r="B3673" s="66"/>
    </row>
    <row r="3674" spans="2:2" x14ac:dyDescent="0.55000000000000004">
      <c r="B3674" s="66"/>
    </row>
    <row r="3675" spans="2:2" x14ac:dyDescent="0.55000000000000004">
      <c r="B3675" s="66"/>
    </row>
    <row r="3676" spans="2:2" x14ac:dyDescent="0.55000000000000004">
      <c r="B3676" s="66"/>
    </row>
    <row r="3677" spans="2:2" x14ac:dyDescent="0.55000000000000004">
      <c r="B3677" s="66"/>
    </row>
    <row r="3678" spans="2:2" x14ac:dyDescent="0.55000000000000004">
      <c r="B3678" s="66"/>
    </row>
    <row r="3679" spans="2:2" x14ac:dyDescent="0.55000000000000004">
      <c r="B3679" s="66"/>
    </row>
    <row r="3680" spans="2:2" x14ac:dyDescent="0.55000000000000004">
      <c r="B3680" s="66"/>
    </row>
    <row r="3681" spans="2:2" x14ac:dyDescent="0.55000000000000004">
      <c r="B3681" s="66"/>
    </row>
    <row r="3682" spans="2:2" x14ac:dyDescent="0.55000000000000004">
      <c r="B3682" s="66"/>
    </row>
    <row r="3683" spans="2:2" x14ac:dyDescent="0.55000000000000004">
      <c r="B3683" s="66"/>
    </row>
    <row r="3684" spans="2:2" x14ac:dyDescent="0.55000000000000004">
      <c r="B3684" s="66"/>
    </row>
    <row r="3685" spans="2:2" x14ac:dyDescent="0.55000000000000004">
      <c r="B3685" s="66"/>
    </row>
    <row r="3686" spans="2:2" x14ac:dyDescent="0.55000000000000004">
      <c r="B3686" s="66"/>
    </row>
    <row r="3687" spans="2:2" x14ac:dyDescent="0.55000000000000004">
      <c r="B3687" s="66"/>
    </row>
    <row r="3688" spans="2:2" x14ac:dyDescent="0.55000000000000004">
      <c r="B3688" s="66"/>
    </row>
    <row r="3689" spans="2:2" x14ac:dyDescent="0.55000000000000004">
      <c r="B3689" s="66"/>
    </row>
    <row r="3690" spans="2:2" x14ac:dyDescent="0.55000000000000004">
      <c r="B3690" s="66"/>
    </row>
    <row r="3691" spans="2:2" x14ac:dyDescent="0.55000000000000004">
      <c r="B3691" s="66"/>
    </row>
    <row r="3692" spans="2:2" x14ac:dyDescent="0.55000000000000004">
      <c r="B3692" s="66"/>
    </row>
    <row r="3693" spans="2:2" x14ac:dyDescent="0.55000000000000004">
      <c r="B3693" s="66"/>
    </row>
    <row r="3694" spans="2:2" x14ac:dyDescent="0.55000000000000004">
      <c r="B3694" s="66"/>
    </row>
    <row r="3695" spans="2:2" x14ac:dyDescent="0.55000000000000004">
      <c r="B3695" s="66"/>
    </row>
    <row r="3696" spans="2:2" x14ac:dyDescent="0.55000000000000004">
      <c r="B3696" s="66"/>
    </row>
    <row r="3697" spans="2:2" x14ac:dyDescent="0.55000000000000004">
      <c r="B3697" s="66"/>
    </row>
    <row r="3698" spans="2:2" x14ac:dyDescent="0.55000000000000004">
      <c r="B3698" s="66"/>
    </row>
    <row r="3699" spans="2:2" x14ac:dyDescent="0.55000000000000004">
      <c r="B3699" s="66"/>
    </row>
    <row r="3700" spans="2:2" x14ac:dyDescent="0.55000000000000004">
      <c r="B3700" s="66"/>
    </row>
    <row r="3701" spans="2:2" x14ac:dyDescent="0.55000000000000004">
      <c r="B3701" s="66"/>
    </row>
    <row r="3702" spans="2:2" x14ac:dyDescent="0.55000000000000004">
      <c r="B3702" s="66"/>
    </row>
    <row r="3703" spans="2:2" x14ac:dyDescent="0.55000000000000004">
      <c r="B3703" s="66"/>
    </row>
    <row r="3704" spans="2:2" x14ac:dyDescent="0.55000000000000004">
      <c r="B3704" s="66"/>
    </row>
    <row r="3705" spans="2:2" x14ac:dyDescent="0.55000000000000004">
      <c r="B3705" s="66"/>
    </row>
    <row r="3706" spans="2:2" x14ac:dyDescent="0.55000000000000004">
      <c r="B3706" s="66"/>
    </row>
    <row r="3707" spans="2:2" x14ac:dyDescent="0.55000000000000004">
      <c r="B3707" s="66"/>
    </row>
    <row r="3708" spans="2:2" x14ac:dyDescent="0.55000000000000004">
      <c r="B3708" s="66"/>
    </row>
    <row r="3709" spans="2:2" x14ac:dyDescent="0.55000000000000004">
      <c r="B3709" s="66"/>
    </row>
    <row r="3710" spans="2:2" x14ac:dyDescent="0.55000000000000004">
      <c r="B3710" s="66"/>
    </row>
    <row r="3711" spans="2:2" x14ac:dyDescent="0.55000000000000004">
      <c r="B3711" s="66"/>
    </row>
    <row r="3712" spans="2:2" x14ac:dyDescent="0.55000000000000004">
      <c r="B3712" s="66"/>
    </row>
    <row r="3713" spans="2:2" x14ac:dyDescent="0.55000000000000004">
      <c r="B3713" s="66"/>
    </row>
    <row r="3714" spans="2:2" x14ac:dyDescent="0.55000000000000004">
      <c r="B3714" s="66"/>
    </row>
    <row r="3715" spans="2:2" x14ac:dyDescent="0.55000000000000004">
      <c r="B3715" s="66"/>
    </row>
    <row r="3716" spans="2:2" x14ac:dyDescent="0.55000000000000004">
      <c r="B3716" s="66"/>
    </row>
    <row r="3717" spans="2:2" x14ac:dyDescent="0.55000000000000004">
      <c r="B3717" s="66"/>
    </row>
    <row r="3718" spans="2:2" x14ac:dyDescent="0.55000000000000004">
      <c r="B3718" s="66"/>
    </row>
    <row r="3719" spans="2:2" x14ac:dyDescent="0.55000000000000004">
      <c r="B3719" s="66"/>
    </row>
    <row r="3720" spans="2:2" x14ac:dyDescent="0.55000000000000004">
      <c r="B3720" s="66"/>
    </row>
    <row r="3721" spans="2:2" x14ac:dyDescent="0.55000000000000004">
      <c r="B3721" s="66"/>
    </row>
    <row r="3722" spans="2:2" x14ac:dyDescent="0.55000000000000004">
      <c r="B3722" s="66"/>
    </row>
    <row r="3723" spans="2:2" x14ac:dyDescent="0.55000000000000004">
      <c r="B3723" s="66"/>
    </row>
    <row r="3724" spans="2:2" x14ac:dyDescent="0.55000000000000004">
      <c r="B3724" s="66"/>
    </row>
    <row r="3725" spans="2:2" x14ac:dyDescent="0.55000000000000004">
      <c r="B3725" s="66"/>
    </row>
    <row r="3726" spans="2:2" x14ac:dyDescent="0.55000000000000004">
      <c r="B3726" s="66"/>
    </row>
    <row r="3727" spans="2:2" x14ac:dyDescent="0.55000000000000004">
      <c r="B3727" s="66"/>
    </row>
    <row r="3728" spans="2:2" x14ac:dyDescent="0.55000000000000004">
      <c r="B3728" s="66"/>
    </row>
    <row r="3729" spans="2:2" x14ac:dyDescent="0.55000000000000004">
      <c r="B3729" s="66"/>
    </row>
    <row r="3730" spans="2:2" x14ac:dyDescent="0.55000000000000004">
      <c r="B3730" s="66"/>
    </row>
    <row r="3731" spans="2:2" x14ac:dyDescent="0.55000000000000004">
      <c r="B3731" s="66"/>
    </row>
    <row r="3732" spans="2:2" x14ac:dyDescent="0.55000000000000004">
      <c r="B3732" s="66"/>
    </row>
    <row r="3733" spans="2:2" x14ac:dyDescent="0.55000000000000004">
      <c r="B3733" s="66"/>
    </row>
    <row r="3734" spans="2:2" x14ac:dyDescent="0.55000000000000004">
      <c r="B3734" s="66"/>
    </row>
    <row r="3735" spans="2:2" x14ac:dyDescent="0.55000000000000004">
      <c r="B3735" s="66"/>
    </row>
    <row r="3736" spans="2:2" x14ac:dyDescent="0.55000000000000004">
      <c r="B3736" s="66"/>
    </row>
    <row r="3737" spans="2:2" x14ac:dyDescent="0.55000000000000004">
      <c r="B3737" s="66"/>
    </row>
    <row r="3738" spans="2:2" x14ac:dyDescent="0.55000000000000004">
      <c r="B3738" s="66"/>
    </row>
    <row r="3739" spans="2:2" x14ac:dyDescent="0.55000000000000004">
      <c r="B3739" s="66"/>
    </row>
    <row r="3740" spans="2:2" x14ac:dyDescent="0.55000000000000004">
      <c r="B3740" s="66"/>
    </row>
    <row r="3741" spans="2:2" x14ac:dyDescent="0.55000000000000004">
      <c r="B3741" s="66"/>
    </row>
    <row r="3742" spans="2:2" x14ac:dyDescent="0.55000000000000004">
      <c r="B3742" s="66"/>
    </row>
    <row r="3743" spans="2:2" x14ac:dyDescent="0.55000000000000004">
      <c r="B3743" s="66"/>
    </row>
    <row r="3744" spans="2:2" x14ac:dyDescent="0.55000000000000004">
      <c r="B3744" s="66"/>
    </row>
    <row r="3745" spans="2:2" x14ac:dyDescent="0.55000000000000004">
      <c r="B3745" s="66"/>
    </row>
    <row r="3746" spans="2:2" x14ac:dyDescent="0.55000000000000004">
      <c r="B3746" s="66"/>
    </row>
    <row r="3747" spans="2:2" x14ac:dyDescent="0.55000000000000004">
      <c r="B3747" s="66"/>
    </row>
    <row r="3748" spans="2:2" x14ac:dyDescent="0.55000000000000004">
      <c r="B3748" s="66"/>
    </row>
    <row r="3749" spans="2:2" x14ac:dyDescent="0.55000000000000004">
      <c r="B3749" s="66"/>
    </row>
    <row r="3750" spans="2:2" x14ac:dyDescent="0.55000000000000004">
      <c r="B3750" s="66"/>
    </row>
    <row r="3751" spans="2:2" x14ac:dyDescent="0.55000000000000004">
      <c r="B3751" s="66"/>
    </row>
    <row r="3752" spans="2:2" x14ac:dyDescent="0.55000000000000004">
      <c r="B3752" s="66"/>
    </row>
    <row r="3753" spans="2:2" x14ac:dyDescent="0.55000000000000004">
      <c r="B3753" s="66"/>
    </row>
    <row r="3754" spans="2:2" x14ac:dyDescent="0.55000000000000004">
      <c r="B3754" s="66"/>
    </row>
    <row r="3755" spans="2:2" x14ac:dyDescent="0.55000000000000004">
      <c r="B3755" s="66"/>
    </row>
    <row r="3756" spans="2:2" x14ac:dyDescent="0.55000000000000004">
      <c r="B3756" s="66"/>
    </row>
    <row r="3757" spans="2:2" x14ac:dyDescent="0.55000000000000004">
      <c r="B3757" s="66"/>
    </row>
    <row r="3758" spans="2:2" x14ac:dyDescent="0.55000000000000004">
      <c r="B3758" s="66"/>
    </row>
    <row r="3759" spans="2:2" x14ac:dyDescent="0.55000000000000004">
      <c r="B3759" s="66"/>
    </row>
    <row r="3760" spans="2:2" x14ac:dyDescent="0.55000000000000004">
      <c r="B3760" s="66"/>
    </row>
    <row r="3761" spans="2:2" x14ac:dyDescent="0.55000000000000004">
      <c r="B3761" s="66"/>
    </row>
    <row r="3762" spans="2:2" x14ac:dyDescent="0.55000000000000004">
      <c r="B3762" s="66"/>
    </row>
    <row r="3763" spans="2:2" x14ac:dyDescent="0.55000000000000004">
      <c r="B3763" s="66"/>
    </row>
    <row r="3764" spans="2:2" x14ac:dyDescent="0.55000000000000004">
      <c r="B3764" s="66"/>
    </row>
    <row r="3765" spans="2:2" x14ac:dyDescent="0.55000000000000004">
      <c r="B3765" s="66"/>
    </row>
    <row r="3766" spans="2:2" x14ac:dyDescent="0.55000000000000004">
      <c r="B3766" s="66"/>
    </row>
    <row r="3767" spans="2:2" x14ac:dyDescent="0.55000000000000004">
      <c r="B3767" s="66"/>
    </row>
    <row r="3768" spans="2:2" x14ac:dyDescent="0.55000000000000004">
      <c r="B3768" s="66"/>
    </row>
    <row r="3769" spans="2:2" x14ac:dyDescent="0.55000000000000004">
      <c r="B3769" s="66"/>
    </row>
    <row r="3770" spans="2:2" x14ac:dyDescent="0.55000000000000004">
      <c r="B3770" s="66"/>
    </row>
    <row r="3771" spans="2:2" x14ac:dyDescent="0.55000000000000004">
      <c r="B3771" s="66"/>
    </row>
    <row r="3772" spans="2:2" x14ac:dyDescent="0.55000000000000004">
      <c r="B3772" s="66"/>
    </row>
    <row r="3773" spans="2:2" x14ac:dyDescent="0.55000000000000004">
      <c r="B3773" s="66"/>
    </row>
    <row r="3774" spans="2:2" x14ac:dyDescent="0.55000000000000004">
      <c r="B3774" s="66"/>
    </row>
    <row r="3775" spans="2:2" x14ac:dyDescent="0.55000000000000004">
      <c r="B3775" s="66"/>
    </row>
    <row r="3776" spans="2:2" x14ac:dyDescent="0.55000000000000004">
      <c r="B3776" s="66"/>
    </row>
    <row r="3777" spans="2:2" x14ac:dyDescent="0.55000000000000004">
      <c r="B3777" s="66"/>
    </row>
    <row r="3778" spans="2:2" x14ac:dyDescent="0.55000000000000004">
      <c r="B3778" s="66"/>
    </row>
    <row r="3779" spans="2:2" x14ac:dyDescent="0.55000000000000004">
      <c r="B3779" s="66"/>
    </row>
    <row r="3780" spans="2:2" x14ac:dyDescent="0.55000000000000004">
      <c r="B3780" s="66"/>
    </row>
    <row r="3781" spans="2:2" x14ac:dyDescent="0.55000000000000004">
      <c r="B3781" s="66"/>
    </row>
    <row r="3782" spans="2:2" x14ac:dyDescent="0.55000000000000004">
      <c r="B3782" s="66"/>
    </row>
    <row r="3783" spans="2:2" x14ac:dyDescent="0.55000000000000004">
      <c r="B3783" s="66"/>
    </row>
    <row r="3784" spans="2:2" x14ac:dyDescent="0.55000000000000004">
      <c r="B3784" s="66"/>
    </row>
    <row r="3785" spans="2:2" x14ac:dyDescent="0.55000000000000004">
      <c r="B3785" s="66"/>
    </row>
    <row r="3786" spans="2:2" x14ac:dyDescent="0.55000000000000004">
      <c r="B3786" s="66"/>
    </row>
    <row r="3787" spans="2:2" x14ac:dyDescent="0.55000000000000004">
      <c r="B3787" s="66"/>
    </row>
    <row r="3788" spans="2:2" x14ac:dyDescent="0.55000000000000004">
      <c r="B3788" s="66"/>
    </row>
    <row r="3789" spans="2:2" x14ac:dyDescent="0.55000000000000004">
      <c r="B3789" s="66"/>
    </row>
    <row r="3790" spans="2:2" x14ac:dyDescent="0.55000000000000004">
      <c r="B3790" s="66"/>
    </row>
    <row r="3791" spans="2:2" x14ac:dyDescent="0.55000000000000004">
      <c r="B3791" s="66"/>
    </row>
    <row r="3792" spans="2:2" x14ac:dyDescent="0.55000000000000004">
      <c r="B3792" s="66"/>
    </row>
    <row r="3793" spans="2:2" x14ac:dyDescent="0.55000000000000004">
      <c r="B3793" s="66"/>
    </row>
    <row r="3794" spans="2:2" x14ac:dyDescent="0.55000000000000004">
      <c r="B3794" s="66"/>
    </row>
    <row r="3795" spans="2:2" x14ac:dyDescent="0.55000000000000004">
      <c r="B3795" s="66"/>
    </row>
    <row r="3796" spans="2:2" x14ac:dyDescent="0.55000000000000004">
      <c r="B3796" s="66"/>
    </row>
    <row r="3797" spans="2:2" x14ac:dyDescent="0.55000000000000004">
      <c r="B3797" s="66"/>
    </row>
    <row r="3798" spans="2:2" x14ac:dyDescent="0.55000000000000004">
      <c r="B3798" s="66"/>
    </row>
    <row r="3799" spans="2:2" x14ac:dyDescent="0.55000000000000004">
      <c r="B3799" s="66"/>
    </row>
    <row r="3800" spans="2:2" x14ac:dyDescent="0.55000000000000004">
      <c r="B3800" s="66"/>
    </row>
    <row r="3801" spans="2:2" x14ac:dyDescent="0.55000000000000004">
      <c r="B3801" s="66"/>
    </row>
    <row r="3802" spans="2:2" x14ac:dyDescent="0.55000000000000004">
      <c r="B3802" s="66"/>
    </row>
    <row r="3803" spans="2:2" x14ac:dyDescent="0.55000000000000004">
      <c r="B3803" s="66"/>
    </row>
    <row r="3804" spans="2:2" x14ac:dyDescent="0.55000000000000004">
      <c r="B3804" s="66"/>
    </row>
    <row r="3805" spans="2:2" x14ac:dyDescent="0.55000000000000004">
      <c r="B3805" s="66"/>
    </row>
    <row r="3806" spans="2:2" x14ac:dyDescent="0.55000000000000004">
      <c r="B3806" s="66"/>
    </row>
    <row r="3807" spans="2:2" x14ac:dyDescent="0.55000000000000004">
      <c r="B3807" s="66"/>
    </row>
    <row r="3808" spans="2:2" x14ac:dyDescent="0.55000000000000004">
      <c r="B3808" s="66"/>
    </row>
    <row r="3809" spans="2:2" x14ac:dyDescent="0.55000000000000004">
      <c r="B3809" s="66"/>
    </row>
    <row r="3810" spans="2:2" x14ac:dyDescent="0.55000000000000004">
      <c r="B3810" s="66"/>
    </row>
    <row r="3811" spans="2:2" x14ac:dyDescent="0.55000000000000004">
      <c r="B3811" s="66"/>
    </row>
    <row r="3812" spans="2:2" x14ac:dyDescent="0.55000000000000004">
      <c r="B3812" s="66"/>
    </row>
    <row r="3813" spans="2:2" x14ac:dyDescent="0.55000000000000004">
      <c r="B3813" s="66"/>
    </row>
    <row r="3814" spans="2:2" x14ac:dyDescent="0.55000000000000004">
      <c r="B3814" s="66"/>
    </row>
    <row r="3815" spans="2:2" x14ac:dyDescent="0.55000000000000004">
      <c r="B3815" s="66"/>
    </row>
    <row r="3816" spans="2:2" x14ac:dyDescent="0.55000000000000004">
      <c r="B3816" s="66"/>
    </row>
    <row r="3817" spans="2:2" x14ac:dyDescent="0.55000000000000004">
      <c r="B3817" s="66"/>
    </row>
    <row r="3818" spans="2:2" x14ac:dyDescent="0.55000000000000004">
      <c r="B3818" s="66"/>
    </row>
    <row r="3819" spans="2:2" x14ac:dyDescent="0.55000000000000004">
      <c r="B3819" s="66"/>
    </row>
    <row r="3820" spans="2:2" x14ac:dyDescent="0.55000000000000004">
      <c r="B3820" s="66"/>
    </row>
    <row r="3821" spans="2:2" x14ac:dyDescent="0.55000000000000004">
      <c r="B3821" s="66"/>
    </row>
    <row r="3822" spans="2:2" x14ac:dyDescent="0.55000000000000004">
      <c r="B3822" s="66"/>
    </row>
    <row r="3823" spans="2:2" x14ac:dyDescent="0.55000000000000004">
      <c r="B3823" s="66"/>
    </row>
    <row r="3824" spans="2:2" x14ac:dyDescent="0.55000000000000004">
      <c r="B3824" s="66"/>
    </row>
    <row r="3825" spans="2:2" x14ac:dyDescent="0.55000000000000004">
      <c r="B3825" s="66"/>
    </row>
    <row r="3826" spans="2:2" x14ac:dyDescent="0.55000000000000004">
      <c r="B3826" s="66"/>
    </row>
    <row r="3827" spans="2:2" x14ac:dyDescent="0.55000000000000004">
      <c r="B3827" s="66"/>
    </row>
    <row r="3828" spans="2:2" x14ac:dyDescent="0.55000000000000004">
      <c r="B3828" s="66"/>
    </row>
    <row r="3829" spans="2:2" x14ac:dyDescent="0.55000000000000004">
      <c r="B3829" s="66"/>
    </row>
    <row r="3830" spans="2:2" x14ac:dyDescent="0.55000000000000004">
      <c r="B3830" s="66"/>
    </row>
    <row r="3831" spans="2:2" x14ac:dyDescent="0.55000000000000004">
      <c r="B3831" s="66"/>
    </row>
    <row r="3832" spans="2:2" x14ac:dyDescent="0.55000000000000004">
      <c r="B3832" s="66"/>
    </row>
    <row r="3833" spans="2:2" x14ac:dyDescent="0.55000000000000004">
      <c r="B3833" s="66"/>
    </row>
    <row r="3834" spans="2:2" x14ac:dyDescent="0.55000000000000004">
      <c r="B3834" s="66"/>
    </row>
    <row r="3835" spans="2:2" x14ac:dyDescent="0.55000000000000004">
      <c r="B3835" s="66"/>
    </row>
    <row r="3836" spans="2:2" x14ac:dyDescent="0.55000000000000004">
      <c r="B3836" s="66"/>
    </row>
    <row r="3837" spans="2:2" x14ac:dyDescent="0.55000000000000004">
      <c r="B3837" s="66"/>
    </row>
    <row r="3838" spans="2:2" x14ac:dyDescent="0.55000000000000004">
      <c r="B3838" s="66"/>
    </row>
    <row r="3839" spans="2:2" x14ac:dyDescent="0.55000000000000004">
      <c r="B3839" s="66"/>
    </row>
    <row r="3840" spans="2:2" x14ac:dyDescent="0.55000000000000004">
      <c r="B3840" s="66"/>
    </row>
    <row r="3841" spans="2:2" x14ac:dyDescent="0.55000000000000004">
      <c r="B3841" s="66"/>
    </row>
    <row r="3842" spans="2:2" x14ac:dyDescent="0.55000000000000004">
      <c r="B3842" s="66"/>
    </row>
    <row r="3843" spans="2:2" x14ac:dyDescent="0.55000000000000004">
      <c r="B3843" s="66"/>
    </row>
    <row r="3844" spans="2:2" x14ac:dyDescent="0.55000000000000004">
      <c r="B3844" s="66"/>
    </row>
    <row r="3845" spans="2:2" x14ac:dyDescent="0.55000000000000004">
      <c r="B3845" s="66"/>
    </row>
    <row r="3846" spans="2:2" x14ac:dyDescent="0.55000000000000004">
      <c r="B3846" s="66"/>
    </row>
    <row r="3847" spans="2:2" x14ac:dyDescent="0.55000000000000004">
      <c r="B3847" s="66"/>
    </row>
    <row r="3848" spans="2:2" x14ac:dyDescent="0.55000000000000004">
      <c r="B3848" s="66"/>
    </row>
    <row r="3849" spans="2:2" x14ac:dyDescent="0.55000000000000004">
      <c r="B3849" s="66"/>
    </row>
    <row r="3850" spans="2:2" x14ac:dyDescent="0.55000000000000004">
      <c r="B3850" s="66"/>
    </row>
    <row r="3851" spans="2:2" x14ac:dyDescent="0.55000000000000004">
      <c r="B3851" s="66"/>
    </row>
    <row r="3852" spans="2:2" x14ac:dyDescent="0.55000000000000004">
      <c r="B3852" s="66"/>
    </row>
    <row r="3853" spans="2:2" x14ac:dyDescent="0.55000000000000004">
      <c r="B3853" s="66"/>
    </row>
    <row r="3854" spans="2:2" x14ac:dyDescent="0.55000000000000004">
      <c r="B3854" s="66"/>
    </row>
    <row r="3855" spans="2:2" x14ac:dyDescent="0.55000000000000004">
      <c r="B3855" s="66"/>
    </row>
    <row r="3856" spans="2:2" x14ac:dyDescent="0.55000000000000004">
      <c r="B3856" s="66"/>
    </row>
    <row r="3857" spans="2:2" x14ac:dyDescent="0.55000000000000004">
      <c r="B3857" s="66"/>
    </row>
    <row r="3858" spans="2:2" x14ac:dyDescent="0.55000000000000004">
      <c r="B3858" s="66"/>
    </row>
    <row r="3859" spans="2:2" x14ac:dyDescent="0.55000000000000004">
      <c r="B3859" s="66"/>
    </row>
    <row r="3860" spans="2:2" x14ac:dyDescent="0.55000000000000004">
      <c r="B3860" s="66"/>
    </row>
    <row r="3861" spans="2:2" x14ac:dyDescent="0.55000000000000004">
      <c r="B3861" s="66"/>
    </row>
    <row r="3862" spans="2:2" x14ac:dyDescent="0.55000000000000004">
      <c r="B3862" s="66"/>
    </row>
    <row r="3863" spans="2:2" x14ac:dyDescent="0.55000000000000004">
      <c r="B3863" s="66"/>
    </row>
    <row r="3864" spans="2:2" x14ac:dyDescent="0.55000000000000004">
      <c r="B3864" s="66"/>
    </row>
    <row r="3865" spans="2:2" x14ac:dyDescent="0.55000000000000004">
      <c r="B3865" s="66"/>
    </row>
    <row r="3866" spans="2:2" x14ac:dyDescent="0.55000000000000004">
      <c r="B3866" s="66"/>
    </row>
    <row r="3867" spans="2:2" x14ac:dyDescent="0.55000000000000004">
      <c r="B3867" s="66"/>
    </row>
    <row r="3868" spans="2:2" x14ac:dyDescent="0.55000000000000004">
      <c r="B3868" s="66"/>
    </row>
    <row r="3869" spans="2:2" x14ac:dyDescent="0.55000000000000004">
      <c r="B3869" s="66"/>
    </row>
    <row r="3870" spans="2:2" x14ac:dyDescent="0.55000000000000004">
      <c r="B3870" s="66"/>
    </row>
    <row r="3871" spans="2:2" x14ac:dyDescent="0.55000000000000004">
      <c r="B3871" s="66"/>
    </row>
    <row r="3872" spans="2:2" x14ac:dyDescent="0.55000000000000004">
      <c r="B3872" s="66"/>
    </row>
    <row r="3873" spans="2:2" x14ac:dyDescent="0.55000000000000004">
      <c r="B3873" s="66"/>
    </row>
    <row r="3874" spans="2:2" x14ac:dyDescent="0.55000000000000004">
      <c r="B3874" s="66"/>
    </row>
    <row r="3875" spans="2:2" x14ac:dyDescent="0.55000000000000004">
      <c r="B3875" s="66"/>
    </row>
    <row r="3876" spans="2:2" x14ac:dyDescent="0.55000000000000004">
      <c r="B3876" s="66"/>
    </row>
    <row r="3877" spans="2:2" x14ac:dyDescent="0.55000000000000004">
      <c r="B3877" s="66"/>
    </row>
    <row r="3878" spans="2:2" x14ac:dyDescent="0.55000000000000004">
      <c r="B3878" s="66"/>
    </row>
    <row r="3879" spans="2:2" x14ac:dyDescent="0.55000000000000004">
      <c r="B3879" s="66"/>
    </row>
    <row r="3880" spans="2:2" x14ac:dyDescent="0.55000000000000004">
      <c r="B3880" s="66"/>
    </row>
    <row r="3881" spans="2:2" x14ac:dyDescent="0.55000000000000004">
      <c r="B3881" s="66"/>
    </row>
    <row r="3882" spans="2:2" x14ac:dyDescent="0.55000000000000004">
      <c r="B3882" s="66"/>
    </row>
    <row r="3883" spans="2:2" x14ac:dyDescent="0.55000000000000004">
      <c r="B3883" s="66"/>
    </row>
    <row r="3884" spans="2:2" x14ac:dyDescent="0.55000000000000004">
      <c r="B3884" s="66"/>
    </row>
    <row r="3885" spans="2:2" x14ac:dyDescent="0.55000000000000004">
      <c r="B3885" s="66"/>
    </row>
    <row r="3886" spans="2:2" x14ac:dyDescent="0.55000000000000004">
      <c r="B3886" s="66"/>
    </row>
    <row r="3887" spans="2:2" x14ac:dyDescent="0.55000000000000004">
      <c r="B3887" s="66"/>
    </row>
    <row r="3888" spans="2:2" x14ac:dyDescent="0.55000000000000004">
      <c r="B3888" s="66"/>
    </row>
    <row r="3889" spans="2:2" x14ac:dyDescent="0.55000000000000004">
      <c r="B3889" s="66"/>
    </row>
    <row r="3890" spans="2:2" x14ac:dyDescent="0.55000000000000004">
      <c r="B3890" s="66"/>
    </row>
    <row r="3891" spans="2:2" x14ac:dyDescent="0.55000000000000004">
      <c r="B3891" s="66"/>
    </row>
    <row r="3892" spans="2:2" x14ac:dyDescent="0.55000000000000004">
      <c r="B3892" s="66"/>
    </row>
    <row r="3893" spans="2:2" x14ac:dyDescent="0.55000000000000004">
      <c r="B3893" s="66"/>
    </row>
    <row r="3894" spans="2:2" x14ac:dyDescent="0.55000000000000004">
      <c r="B3894" s="66"/>
    </row>
    <row r="3895" spans="2:2" x14ac:dyDescent="0.55000000000000004">
      <c r="B3895" s="66"/>
    </row>
    <row r="3896" spans="2:2" x14ac:dyDescent="0.55000000000000004">
      <c r="B3896" s="66"/>
    </row>
    <row r="3897" spans="2:2" x14ac:dyDescent="0.55000000000000004">
      <c r="B3897" s="66"/>
    </row>
    <row r="3898" spans="2:2" x14ac:dyDescent="0.55000000000000004">
      <c r="B3898" s="66"/>
    </row>
    <row r="3899" spans="2:2" x14ac:dyDescent="0.55000000000000004">
      <c r="B3899" s="66"/>
    </row>
    <row r="3900" spans="2:2" x14ac:dyDescent="0.55000000000000004">
      <c r="B3900" s="66"/>
    </row>
    <row r="3901" spans="2:2" x14ac:dyDescent="0.55000000000000004">
      <c r="B3901" s="66"/>
    </row>
    <row r="3902" spans="2:2" x14ac:dyDescent="0.55000000000000004">
      <c r="B3902" s="66"/>
    </row>
    <row r="3903" spans="2:2" x14ac:dyDescent="0.55000000000000004">
      <c r="B3903" s="66"/>
    </row>
    <row r="3904" spans="2:2" x14ac:dyDescent="0.55000000000000004">
      <c r="B3904" s="66"/>
    </row>
    <row r="3905" spans="2:2" x14ac:dyDescent="0.55000000000000004">
      <c r="B3905" s="66"/>
    </row>
    <row r="3906" spans="2:2" x14ac:dyDescent="0.55000000000000004">
      <c r="B3906" s="66"/>
    </row>
    <row r="3907" spans="2:2" x14ac:dyDescent="0.55000000000000004">
      <c r="B3907" s="66"/>
    </row>
    <row r="3908" spans="2:2" x14ac:dyDescent="0.55000000000000004">
      <c r="B3908" s="66"/>
    </row>
    <row r="3909" spans="2:2" x14ac:dyDescent="0.55000000000000004">
      <c r="B3909" s="66"/>
    </row>
    <row r="3910" spans="2:2" x14ac:dyDescent="0.55000000000000004">
      <c r="B3910" s="66"/>
    </row>
    <row r="3911" spans="2:2" x14ac:dyDescent="0.55000000000000004">
      <c r="B3911" s="66"/>
    </row>
    <row r="3912" spans="2:2" x14ac:dyDescent="0.55000000000000004">
      <c r="B3912" s="66"/>
    </row>
    <row r="3913" spans="2:2" x14ac:dyDescent="0.55000000000000004">
      <c r="B3913" s="66"/>
    </row>
    <row r="3914" spans="2:2" x14ac:dyDescent="0.55000000000000004">
      <c r="B3914" s="66"/>
    </row>
    <row r="3915" spans="2:2" x14ac:dyDescent="0.55000000000000004">
      <c r="B3915" s="66"/>
    </row>
    <row r="3916" spans="2:2" x14ac:dyDescent="0.55000000000000004">
      <c r="B3916" s="66"/>
    </row>
    <row r="3917" spans="2:2" x14ac:dyDescent="0.55000000000000004">
      <c r="B3917" s="66"/>
    </row>
    <row r="3918" spans="2:2" x14ac:dyDescent="0.55000000000000004">
      <c r="B3918" s="66"/>
    </row>
    <row r="3919" spans="2:2" x14ac:dyDescent="0.55000000000000004">
      <c r="B3919" s="66"/>
    </row>
    <row r="3920" spans="2:2" x14ac:dyDescent="0.55000000000000004">
      <c r="B3920" s="66"/>
    </row>
    <row r="3921" spans="2:2" x14ac:dyDescent="0.55000000000000004">
      <c r="B3921" s="66"/>
    </row>
    <row r="3922" spans="2:2" x14ac:dyDescent="0.55000000000000004">
      <c r="B3922" s="66"/>
    </row>
    <row r="3923" spans="2:2" x14ac:dyDescent="0.55000000000000004">
      <c r="B3923" s="66"/>
    </row>
    <row r="3924" spans="2:2" x14ac:dyDescent="0.55000000000000004">
      <c r="B3924" s="66"/>
    </row>
    <row r="3925" spans="2:2" x14ac:dyDescent="0.55000000000000004">
      <c r="B3925" s="66"/>
    </row>
    <row r="3926" spans="2:2" x14ac:dyDescent="0.55000000000000004">
      <c r="B3926" s="66"/>
    </row>
    <row r="3927" spans="2:2" x14ac:dyDescent="0.55000000000000004">
      <c r="B3927" s="66"/>
    </row>
    <row r="3928" spans="2:2" x14ac:dyDescent="0.55000000000000004">
      <c r="B3928" s="66"/>
    </row>
    <row r="3929" spans="2:2" x14ac:dyDescent="0.55000000000000004">
      <c r="B3929" s="66"/>
    </row>
    <row r="3930" spans="2:2" x14ac:dyDescent="0.55000000000000004">
      <c r="B3930" s="66"/>
    </row>
    <row r="3931" spans="2:2" x14ac:dyDescent="0.55000000000000004">
      <c r="B3931" s="66"/>
    </row>
    <row r="3932" spans="2:2" x14ac:dyDescent="0.55000000000000004">
      <c r="B3932" s="66"/>
    </row>
    <row r="3933" spans="2:2" x14ac:dyDescent="0.55000000000000004">
      <c r="B3933" s="66"/>
    </row>
    <row r="3934" spans="2:2" x14ac:dyDescent="0.55000000000000004">
      <c r="B3934" s="66"/>
    </row>
    <row r="3935" spans="2:2" x14ac:dyDescent="0.55000000000000004">
      <c r="B3935" s="66"/>
    </row>
    <row r="3936" spans="2:2" x14ac:dyDescent="0.55000000000000004">
      <c r="B3936" s="66"/>
    </row>
    <row r="3937" spans="2:2" x14ac:dyDescent="0.55000000000000004">
      <c r="B3937" s="66"/>
    </row>
    <row r="3938" spans="2:2" x14ac:dyDescent="0.55000000000000004">
      <c r="B3938" s="66"/>
    </row>
    <row r="3939" spans="2:2" x14ac:dyDescent="0.55000000000000004">
      <c r="B3939" s="66"/>
    </row>
    <row r="3940" spans="2:2" x14ac:dyDescent="0.55000000000000004">
      <c r="B3940" s="66"/>
    </row>
    <row r="3941" spans="2:2" x14ac:dyDescent="0.55000000000000004">
      <c r="B3941" s="66"/>
    </row>
    <row r="3942" spans="2:2" x14ac:dyDescent="0.55000000000000004">
      <c r="B3942" s="66"/>
    </row>
    <row r="3943" spans="2:2" x14ac:dyDescent="0.55000000000000004">
      <c r="B3943" s="66"/>
    </row>
    <row r="3944" spans="2:2" x14ac:dyDescent="0.55000000000000004">
      <c r="B3944" s="66"/>
    </row>
    <row r="3945" spans="2:2" x14ac:dyDescent="0.55000000000000004">
      <c r="B3945" s="66"/>
    </row>
    <row r="3946" spans="2:2" x14ac:dyDescent="0.55000000000000004">
      <c r="B3946" s="66"/>
    </row>
    <row r="3947" spans="2:2" x14ac:dyDescent="0.55000000000000004">
      <c r="B3947" s="66"/>
    </row>
    <row r="3948" spans="2:2" x14ac:dyDescent="0.55000000000000004">
      <c r="B3948" s="66"/>
    </row>
    <row r="3949" spans="2:2" x14ac:dyDescent="0.55000000000000004">
      <c r="B3949" s="66"/>
    </row>
    <row r="3950" spans="2:2" x14ac:dyDescent="0.55000000000000004">
      <c r="B3950" s="66"/>
    </row>
    <row r="3951" spans="2:2" x14ac:dyDescent="0.55000000000000004">
      <c r="B3951" s="66"/>
    </row>
    <row r="3952" spans="2:2" x14ac:dyDescent="0.55000000000000004">
      <c r="B3952" s="66"/>
    </row>
    <row r="3953" spans="2:2" x14ac:dyDescent="0.55000000000000004">
      <c r="B3953" s="66"/>
    </row>
    <row r="3954" spans="2:2" x14ac:dyDescent="0.55000000000000004">
      <c r="B3954" s="66"/>
    </row>
    <row r="3955" spans="2:2" x14ac:dyDescent="0.55000000000000004">
      <c r="B3955" s="66"/>
    </row>
    <row r="3956" spans="2:2" x14ac:dyDescent="0.55000000000000004">
      <c r="B3956" s="66"/>
    </row>
    <row r="3957" spans="2:2" x14ac:dyDescent="0.55000000000000004">
      <c r="B3957" s="66"/>
    </row>
    <row r="3958" spans="2:2" x14ac:dyDescent="0.55000000000000004">
      <c r="B3958" s="66"/>
    </row>
    <row r="3959" spans="2:2" x14ac:dyDescent="0.55000000000000004">
      <c r="B3959" s="66"/>
    </row>
    <row r="3960" spans="2:2" x14ac:dyDescent="0.55000000000000004">
      <c r="B3960" s="66"/>
    </row>
    <row r="3961" spans="2:2" x14ac:dyDescent="0.55000000000000004">
      <c r="B3961" s="66"/>
    </row>
    <row r="3962" spans="2:2" x14ac:dyDescent="0.55000000000000004">
      <c r="B3962" s="66"/>
    </row>
    <row r="3963" spans="2:2" x14ac:dyDescent="0.55000000000000004">
      <c r="B3963" s="66"/>
    </row>
    <row r="3964" spans="2:2" x14ac:dyDescent="0.55000000000000004">
      <c r="B3964" s="66"/>
    </row>
    <row r="3965" spans="2:2" x14ac:dyDescent="0.55000000000000004">
      <c r="B3965" s="66"/>
    </row>
    <row r="3966" spans="2:2" x14ac:dyDescent="0.55000000000000004">
      <c r="B3966" s="66"/>
    </row>
    <row r="3967" spans="2:2" x14ac:dyDescent="0.55000000000000004">
      <c r="B3967" s="66"/>
    </row>
    <row r="3968" spans="2:2" x14ac:dyDescent="0.55000000000000004">
      <c r="B3968" s="66"/>
    </row>
    <row r="3969" spans="2:2" x14ac:dyDescent="0.55000000000000004">
      <c r="B3969" s="66"/>
    </row>
    <row r="3970" spans="2:2" x14ac:dyDescent="0.55000000000000004">
      <c r="B3970" s="66"/>
    </row>
    <row r="3971" spans="2:2" x14ac:dyDescent="0.55000000000000004">
      <c r="B3971" s="66"/>
    </row>
    <row r="3972" spans="2:2" x14ac:dyDescent="0.55000000000000004">
      <c r="B3972" s="66"/>
    </row>
    <row r="3973" spans="2:2" x14ac:dyDescent="0.55000000000000004">
      <c r="B3973" s="66"/>
    </row>
    <row r="3974" spans="2:2" x14ac:dyDescent="0.55000000000000004">
      <c r="B3974" s="66"/>
    </row>
    <row r="3975" spans="2:2" x14ac:dyDescent="0.55000000000000004">
      <c r="B3975" s="66"/>
    </row>
    <row r="3976" spans="2:2" x14ac:dyDescent="0.55000000000000004">
      <c r="B3976" s="66"/>
    </row>
    <row r="3977" spans="2:2" x14ac:dyDescent="0.55000000000000004">
      <c r="B3977" s="66"/>
    </row>
    <row r="3978" spans="2:2" x14ac:dyDescent="0.55000000000000004">
      <c r="B3978" s="66"/>
    </row>
    <row r="3979" spans="2:2" x14ac:dyDescent="0.55000000000000004">
      <c r="B3979" s="66"/>
    </row>
    <row r="3980" spans="2:2" x14ac:dyDescent="0.55000000000000004">
      <c r="B3980" s="66"/>
    </row>
    <row r="3981" spans="2:2" x14ac:dyDescent="0.55000000000000004">
      <c r="B3981" s="66"/>
    </row>
    <row r="3982" spans="2:2" x14ac:dyDescent="0.55000000000000004">
      <c r="B3982" s="66"/>
    </row>
    <row r="3983" spans="2:2" x14ac:dyDescent="0.55000000000000004">
      <c r="B3983" s="66"/>
    </row>
    <row r="3984" spans="2:2" x14ac:dyDescent="0.55000000000000004">
      <c r="B3984" s="66"/>
    </row>
    <row r="3985" spans="2:2" x14ac:dyDescent="0.55000000000000004">
      <c r="B3985" s="66"/>
    </row>
    <row r="3986" spans="2:2" x14ac:dyDescent="0.55000000000000004">
      <c r="B3986" s="66"/>
    </row>
    <row r="3987" spans="2:2" x14ac:dyDescent="0.55000000000000004">
      <c r="B3987" s="66"/>
    </row>
    <row r="3988" spans="2:2" x14ac:dyDescent="0.55000000000000004">
      <c r="B3988" s="66"/>
    </row>
    <row r="3989" spans="2:2" x14ac:dyDescent="0.55000000000000004">
      <c r="B3989" s="66"/>
    </row>
    <row r="3990" spans="2:2" x14ac:dyDescent="0.55000000000000004">
      <c r="B3990" s="66"/>
    </row>
    <row r="3991" spans="2:2" x14ac:dyDescent="0.55000000000000004">
      <c r="B3991" s="66"/>
    </row>
    <row r="3992" spans="2:2" x14ac:dyDescent="0.55000000000000004">
      <c r="B3992" s="66"/>
    </row>
    <row r="3993" spans="2:2" x14ac:dyDescent="0.55000000000000004">
      <c r="B3993" s="66"/>
    </row>
    <row r="3994" spans="2:2" x14ac:dyDescent="0.55000000000000004">
      <c r="B3994" s="66"/>
    </row>
    <row r="3995" spans="2:2" x14ac:dyDescent="0.55000000000000004">
      <c r="B3995" s="66"/>
    </row>
    <row r="3996" spans="2:2" x14ac:dyDescent="0.55000000000000004">
      <c r="B3996" s="66"/>
    </row>
    <row r="3997" spans="2:2" x14ac:dyDescent="0.55000000000000004">
      <c r="B3997" s="66"/>
    </row>
    <row r="3998" spans="2:2" x14ac:dyDescent="0.55000000000000004">
      <c r="B3998" s="66"/>
    </row>
    <row r="3999" spans="2:2" x14ac:dyDescent="0.55000000000000004">
      <c r="B3999" s="66"/>
    </row>
    <row r="4000" spans="2:2" x14ac:dyDescent="0.55000000000000004">
      <c r="B4000" s="66"/>
    </row>
    <row r="4001" spans="2:2" x14ac:dyDescent="0.55000000000000004">
      <c r="B4001" s="66"/>
    </row>
    <row r="4002" spans="2:2" x14ac:dyDescent="0.55000000000000004">
      <c r="B4002" s="66"/>
    </row>
    <row r="4003" spans="2:2" x14ac:dyDescent="0.55000000000000004">
      <c r="B4003" s="66"/>
    </row>
    <row r="4004" spans="2:2" x14ac:dyDescent="0.55000000000000004">
      <c r="B4004" s="66"/>
    </row>
    <row r="4005" spans="2:2" x14ac:dyDescent="0.55000000000000004">
      <c r="B4005" s="66"/>
    </row>
    <row r="4006" spans="2:2" x14ac:dyDescent="0.55000000000000004">
      <c r="B4006" s="66"/>
    </row>
    <row r="4007" spans="2:2" x14ac:dyDescent="0.55000000000000004">
      <c r="B4007" s="66"/>
    </row>
    <row r="4008" spans="2:2" x14ac:dyDescent="0.55000000000000004">
      <c r="B4008" s="66"/>
    </row>
    <row r="4009" spans="2:2" x14ac:dyDescent="0.55000000000000004">
      <c r="B4009" s="66"/>
    </row>
    <row r="4010" spans="2:2" x14ac:dyDescent="0.55000000000000004">
      <c r="B4010" s="66"/>
    </row>
    <row r="4011" spans="2:2" x14ac:dyDescent="0.55000000000000004">
      <c r="B4011" s="66"/>
    </row>
    <row r="4012" spans="2:2" x14ac:dyDescent="0.55000000000000004">
      <c r="B4012" s="66"/>
    </row>
    <row r="4013" spans="2:2" x14ac:dyDescent="0.55000000000000004">
      <c r="B4013" s="66"/>
    </row>
    <row r="4014" spans="2:2" x14ac:dyDescent="0.55000000000000004">
      <c r="B4014" s="66"/>
    </row>
    <row r="4015" spans="2:2" x14ac:dyDescent="0.55000000000000004">
      <c r="B4015" s="66"/>
    </row>
    <row r="4016" spans="2:2" x14ac:dyDescent="0.55000000000000004">
      <c r="B4016" s="66"/>
    </row>
    <row r="4017" spans="2:2" x14ac:dyDescent="0.55000000000000004">
      <c r="B4017" s="66"/>
    </row>
    <row r="4018" spans="2:2" x14ac:dyDescent="0.55000000000000004">
      <c r="B4018" s="66"/>
    </row>
    <row r="4019" spans="2:2" x14ac:dyDescent="0.55000000000000004">
      <c r="B4019" s="66"/>
    </row>
    <row r="4020" spans="2:2" x14ac:dyDescent="0.55000000000000004">
      <c r="B4020" s="66"/>
    </row>
    <row r="4021" spans="2:2" x14ac:dyDescent="0.55000000000000004">
      <c r="B4021" s="66"/>
    </row>
    <row r="4022" spans="2:2" x14ac:dyDescent="0.55000000000000004">
      <c r="B4022" s="66"/>
    </row>
    <row r="4023" spans="2:2" x14ac:dyDescent="0.55000000000000004">
      <c r="B4023" s="66"/>
    </row>
    <row r="4024" spans="2:2" x14ac:dyDescent="0.55000000000000004">
      <c r="B4024" s="66"/>
    </row>
    <row r="4025" spans="2:2" x14ac:dyDescent="0.55000000000000004">
      <c r="B4025" s="66"/>
    </row>
    <row r="4026" spans="2:2" x14ac:dyDescent="0.55000000000000004">
      <c r="B4026" s="66"/>
    </row>
    <row r="4027" spans="2:2" x14ac:dyDescent="0.55000000000000004">
      <c r="B4027" s="66"/>
    </row>
    <row r="4028" spans="2:2" x14ac:dyDescent="0.55000000000000004">
      <c r="B4028" s="66"/>
    </row>
    <row r="4029" spans="2:2" x14ac:dyDescent="0.55000000000000004">
      <c r="B4029" s="66"/>
    </row>
    <row r="4030" spans="2:2" x14ac:dyDescent="0.55000000000000004">
      <c r="B4030" s="66"/>
    </row>
    <row r="4031" spans="2:2" x14ac:dyDescent="0.55000000000000004">
      <c r="B4031" s="66"/>
    </row>
    <row r="4032" spans="2:2" x14ac:dyDescent="0.55000000000000004">
      <c r="B4032" s="66"/>
    </row>
    <row r="4033" spans="2:2" x14ac:dyDescent="0.55000000000000004">
      <c r="B4033" s="66"/>
    </row>
    <row r="4034" spans="2:2" x14ac:dyDescent="0.55000000000000004">
      <c r="B4034" s="66"/>
    </row>
    <row r="4035" spans="2:2" x14ac:dyDescent="0.55000000000000004">
      <c r="B4035" s="66"/>
    </row>
    <row r="4036" spans="2:2" x14ac:dyDescent="0.55000000000000004">
      <c r="B4036" s="66"/>
    </row>
    <row r="4037" spans="2:2" x14ac:dyDescent="0.55000000000000004">
      <c r="B4037" s="66"/>
    </row>
    <row r="4038" spans="2:2" x14ac:dyDescent="0.55000000000000004">
      <c r="B4038" s="66"/>
    </row>
    <row r="4039" spans="2:2" x14ac:dyDescent="0.55000000000000004">
      <c r="B4039" s="66"/>
    </row>
    <row r="4040" spans="2:2" x14ac:dyDescent="0.55000000000000004">
      <c r="B4040" s="66"/>
    </row>
    <row r="4041" spans="2:2" x14ac:dyDescent="0.55000000000000004">
      <c r="B4041" s="66"/>
    </row>
    <row r="4042" spans="2:2" x14ac:dyDescent="0.55000000000000004">
      <c r="B4042" s="66"/>
    </row>
    <row r="4043" spans="2:2" x14ac:dyDescent="0.55000000000000004">
      <c r="B4043" s="66"/>
    </row>
    <row r="4044" spans="2:2" x14ac:dyDescent="0.55000000000000004">
      <c r="B4044" s="66"/>
    </row>
    <row r="4045" spans="2:2" x14ac:dyDescent="0.55000000000000004">
      <c r="B4045" s="66"/>
    </row>
    <row r="4046" spans="2:2" x14ac:dyDescent="0.55000000000000004">
      <c r="B4046" s="66"/>
    </row>
    <row r="4047" spans="2:2" x14ac:dyDescent="0.55000000000000004">
      <c r="B4047" s="66"/>
    </row>
    <row r="4048" spans="2:2" x14ac:dyDescent="0.55000000000000004">
      <c r="B4048" s="66"/>
    </row>
    <row r="4049" spans="2:2" x14ac:dyDescent="0.55000000000000004">
      <c r="B4049" s="66"/>
    </row>
    <row r="4050" spans="2:2" x14ac:dyDescent="0.55000000000000004">
      <c r="B4050" s="66"/>
    </row>
    <row r="4051" spans="2:2" x14ac:dyDescent="0.55000000000000004">
      <c r="B4051" s="66"/>
    </row>
    <row r="4052" spans="2:2" x14ac:dyDescent="0.55000000000000004">
      <c r="B4052" s="66"/>
    </row>
    <row r="4053" spans="2:2" x14ac:dyDescent="0.55000000000000004">
      <c r="B4053" s="66"/>
    </row>
    <row r="4054" spans="2:2" x14ac:dyDescent="0.55000000000000004">
      <c r="B4054" s="66"/>
    </row>
    <row r="4055" spans="2:2" x14ac:dyDescent="0.55000000000000004">
      <c r="B4055" s="66"/>
    </row>
    <row r="4056" spans="2:2" x14ac:dyDescent="0.55000000000000004">
      <c r="B4056" s="66"/>
    </row>
    <row r="4057" spans="2:2" x14ac:dyDescent="0.55000000000000004">
      <c r="B4057" s="66"/>
    </row>
    <row r="4058" spans="2:2" x14ac:dyDescent="0.55000000000000004">
      <c r="B4058" s="66"/>
    </row>
    <row r="4059" spans="2:2" x14ac:dyDescent="0.55000000000000004">
      <c r="B4059" s="66"/>
    </row>
    <row r="4060" spans="2:2" x14ac:dyDescent="0.55000000000000004">
      <c r="B4060" s="66"/>
    </row>
    <row r="4061" spans="2:2" x14ac:dyDescent="0.55000000000000004">
      <c r="B4061" s="66"/>
    </row>
    <row r="4062" spans="2:2" x14ac:dyDescent="0.55000000000000004">
      <c r="B4062" s="66"/>
    </row>
    <row r="4063" spans="2:2" x14ac:dyDescent="0.55000000000000004">
      <c r="B4063" s="66"/>
    </row>
    <row r="4064" spans="2:2" x14ac:dyDescent="0.55000000000000004">
      <c r="B4064" s="66"/>
    </row>
    <row r="4065" spans="2:2" x14ac:dyDescent="0.55000000000000004">
      <c r="B4065" s="66"/>
    </row>
    <row r="4066" spans="2:2" x14ac:dyDescent="0.55000000000000004">
      <c r="B4066" s="66"/>
    </row>
    <row r="4067" spans="2:2" x14ac:dyDescent="0.55000000000000004">
      <c r="B4067" s="66"/>
    </row>
    <row r="4068" spans="2:2" x14ac:dyDescent="0.55000000000000004">
      <c r="B4068" s="66"/>
    </row>
    <row r="4069" spans="2:2" x14ac:dyDescent="0.55000000000000004">
      <c r="B4069" s="66"/>
    </row>
    <row r="4070" spans="2:2" x14ac:dyDescent="0.55000000000000004">
      <c r="B4070" s="66"/>
    </row>
    <row r="4071" spans="2:2" x14ac:dyDescent="0.55000000000000004">
      <c r="B4071" s="66"/>
    </row>
    <row r="4072" spans="2:2" x14ac:dyDescent="0.55000000000000004">
      <c r="B4072" s="66"/>
    </row>
    <row r="4073" spans="2:2" x14ac:dyDescent="0.55000000000000004">
      <c r="B4073" s="66"/>
    </row>
    <row r="4074" spans="2:2" x14ac:dyDescent="0.55000000000000004">
      <c r="B4074" s="66"/>
    </row>
    <row r="4075" spans="2:2" x14ac:dyDescent="0.55000000000000004">
      <c r="B4075" s="66"/>
    </row>
    <row r="4076" spans="2:2" x14ac:dyDescent="0.55000000000000004">
      <c r="B4076" s="66"/>
    </row>
    <row r="4077" spans="2:2" x14ac:dyDescent="0.55000000000000004">
      <c r="B4077" s="66"/>
    </row>
    <row r="4078" spans="2:2" x14ac:dyDescent="0.55000000000000004">
      <c r="B4078" s="66"/>
    </row>
    <row r="4079" spans="2:2" x14ac:dyDescent="0.55000000000000004">
      <c r="B4079" s="66"/>
    </row>
    <row r="4080" spans="2:2" x14ac:dyDescent="0.55000000000000004">
      <c r="B4080" s="66"/>
    </row>
    <row r="4081" spans="2:2" x14ac:dyDescent="0.55000000000000004">
      <c r="B4081" s="66"/>
    </row>
    <row r="4082" spans="2:2" x14ac:dyDescent="0.55000000000000004">
      <c r="B4082" s="66"/>
    </row>
    <row r="4083" spans="2:2" x14ac:dyDescent="0.55000000000000004">
      <c r="B4083" s="66"/>
    </row>
    <row r="4084" spans="2:2" x14ac:dyDescent="0.55000000000000004">
      <c r="B4084" s="66"/>
    </row>
    <row r="4085" spans="2:2" x14ac:dyDescent="0.55000000000000004">
      <c r="B4085" s="66"/>
    </row>
    <row r="4086" spans="2:2" x14ac:dyDescent="0.55000000000000004">
      <c r="B4086" s="66"/>
    </row>
    <row r="4087" spans="2:2" x14ac:dyDescent="0.55000000000000004">
      <c r="B4087" s="66"/>
    </row>
    <row r="4088" spans="2:2" x14ac:dyDescent="0.55000000000000004">
      <c r="B4088" s="66"/>
    </row>
    <row r="4089" spans="2:2" x14ac:dyDescent="0.55000000000000004">
      <c r="B4089" s="66"/>
    </row>
    <row r="4090" spans="2:2" x14ac:dyDescent="0.55000000000000004">
      <c r="B4090" s="66"/>
    </row>
    <row r="4091" spans="2:2" x14ac:dyDescent="0.55000000000000004">
      <c r="B4091" s="66"/>
    </row>
    <row r="4092" spans="2:2" x14ac:dyDescent="0.55000000000000004">
      <c r="B4092" s="66"/>
    </row>
    <row r="4093" spans="2:2" x14ac:dyDescent="0.55000000000000004">
      <c r="B4093" s="66"/>
    </row>
    <row r="4094" spans="2:2" x14ac:dyDescent="0.55000000000000004">
      <c r="B4094" s="66"/>
    </row>
    <row r="4095" spans="2:2" x14ac:dyDescent="0.55000000000000004">
      <c r="B4095" s="66"/>
    </row>
    <row r="4096" spans="2:2" x14ac:dyDescent="0.55000000000000004">
      <c r="B4096" s="66"/>
    </row>
    <row r="4097" spans="2:2" x14ac:dyDescent="0.55000000000000004">
      <c r="B4097" s="66"/>
    </row>
    <row r="4098" spans="2:2" x14ac:dyDescent="0.55000000000000004">
      <c r="B4098" s="66"/>
    </row>
    <row r="4099" spans="2:2" x14ac:dyDescent="0.55000000000000004">
      <c r="B4099" s="66"/>
    </row>
    <row r="4100" spans="2:2" x14ac:dyDescent="0.55000000000000004">
      <c r="B4100" s="66"/>
    </row>
    <row r="4101" spans="2:2" x14ac:dyDescent="0.55000000000000004">
      <c r="B4101" s="66"/>
    </row>
    <row r="4102" spans="2:2" x14ac:dyDescent="0.55000000000000004">
      <c r="B4102" s="66"/>
    </row>
    <row r="4103" spans="2:2" x14ac:dyDescent="0.55000000000000004">
      <c r="B4103" s="66"/>
    </row>
    <row r="4104" spans="2:2" x14ac:dyDescent="0.55000000000000004">
      <c r="B4104" s="66"/>
    </row>
    <row r="4105" spans="2:2" x14ac:dyDescent="0.55000000000000004">
      <c r="B4105" s="66"/>
    </row>
    <row r="4106" spans="2:2" x14ac:dyDescent="0.55000000000000004">
      <c r="B4106" s="66"/>
    </row>
    <row r="4107" spans="2:2" x14ac:dyDescent="0.55000000000000004">
      <c r="B4107" s="66"/>
    </row>
    <row r="4108" spans="2:2" x14ac:dyDescent="0.55000000000000004">
      <c r="B4108" s="66"/>
    </row>
    <row r="4109" spans="2:2" x14ac:dyDescent="0.55000000000000004">
      <c r="B4109" s="66"/>
    </row>
    <row r="4110" spans="2:2" x14ac:dyDescent="0.55000000000000004">
      <c r="B4110" s="66"/>
    </row>
    <row r="4111" spans="2:2" x14ac:dyDescent="0.55000000000000004">
      <c r="B4111" s="66"/>
    </row>
    <row r="4112" spans="2:2" x14ac:dyDescent="0.55000000000000004">
      <c r="B4112" s="66"/>
    </row>
    <row r="4113" spans="2:2" x14ac:dyDescent="0.55000000000000004">
      <c r="B4113" s="66"/>
    </row>
    <row r="4114" spans="2:2" x14ac:dyDescent="0.55000000000000004">
      <c r="B4114" s="66"/>
    </row>
    <row r="4115" spans="2:2" x14ac:dyDescent="0.55000000000000004">
      <c r="B4115" s="66"/>
    </row>
    <row r="4116" spans="2:2" x14ac:dyDescent="0.55000000000000004">
      <c r="B4116" s="66"/>
    </row>
    <row r="4117" spans="2:2" x14ac:dyDescent="0.55000000000000004">
      <c r="B4117" s="66"/>
    </row>
    <row r="4118" spans="2:2" x14ac:dyDescent="0.55000000000000004">
      <c r="B4118" s="66"/>
    </row>
    <row r="4119" spans="2:2" x14ac:dyDescent="0.55000000000000004">
      <c r="B4119" s="66"/>
    </row>
    <row r="4120" spans="2:2" x14ac:dyDescent="0.55000000000000004">
      <c r="B4120" s="66"/>
    </row>
    <row r="4121" spans="2:2" x14ac:dyDescent="0.55000000000000004">
      <c r="B4121" s="66"/>
    </row>
    <row r="4122" spans="2:2" x14ac:dyDescent="0.55000000000000004">
      <c r="B4122" s="66"/>
    </row>
    <row r="4123" spans="2:2" x14ac:dyDescent="0.55000000000000004">
      <c r="B4123" s="66"/>
    </row>
    <row r="4124" spans="2:2" x14ac:dyDescent="0.55000000000000004">
      <c r="B4124" s="66"/>
    </row>
    <row r="4125" spans="2:2" x14ac:dyDescent="0.55000000000000004">
      <c r="B4125" s="66"/>
    </row>
    <row r="4126" spans="2:2" x14ac:dyDescent="0.55000000000000004">
      <c r="B4126" s="66"/>
    </row>
    <row r="4127" spans="2:2" x14ac:dyDescent="0.55000000000000004">
      <c r="B4127" s="66"/>
    </row>
    <row r="4128" spans="2:2" x14ac:dyDescent="0.55000000000000004">
      <c r="B4128" s="66"/>
    </row>
    <row r="4129" spans="2:2" x14ac:dyDescent="0.55000000000000004">
      <c r="B4129" s="66"/>
    </row>
    <row r="4130" spans="2:2" x14ac:dyDescent="0.55000000000000004">
      <c r="B4130" s="66"/>
    </row>
    <row r="4131" spans="2:2" x14ac:dyDescent="0.55000000000000004">
      <c r="B4131" s="66"/>
    </row>
    <row r="4132" spans="2:2" x14ac:dyDescent="0.55000000000000004">
      <c r="B4132" s="66"/>
    </row>
    <row r="4133" spans="2:2" x14ac:dyDescent="0.55000000000000004">
      <c r="B4133" s="66"/>
    </row>
    <row r="4134" spans="2:2" x14ac:dyDescent="0.55000000000000004">
      <c r="B4134" s="66"/>
    </row>
    <row r="4135" spans="2:2" x14ac:dyDescent="0.55000000000000004">
      <c r="B4135" s="66"/>
    </row>
    <row r="4136" spans="2:2" x14ac:dyDescent="0.55000000000000004">
      <c r="B4136" s="66"/>
    </row>
    <row r="4137" spans="2:2" x14ac:dyDescent="0.55000000000000004">
      <c r="B4137" s="66"/>
    </row>
    <row r="4138" spans="2:2" x14ac:dyDescent="0.55000000000000004">
      <c r="B4138" s="66"/>
    </row>
    <row r="4139" spans="2:2" x14ac:dyDescent="0.55000000000000004">
      <c r="B4139" s="66"/>
    </row>
    <row r="4140" spans="2:2" x14ac:dyDescent="0.55000000000000004">
      <c r="B4140" s="66"/>
    </row>
    <row r="4141" spans="2:2" x14ac:dyDescent="0.55000000000000004">
      <c r="B4141" s="66"/>
    </row>
    <row r="4142" spans="2:2" x14ac:dyDescent="0.55000000000000004">
      <c r="B4142" s="66"/>
    </row>
    <row r="4143" spans="2:2" x14ac:dyDescent="0.55000000000000004">
      <c r="B4143" s="66"/>
    </row>
    <row r="4144" spans="2:2" x14ac:dyDescent="0.55000000000000004">
      <c r="B4144" s="66"/>
    </row>
    <row r="4145" spans="2:2" x14ac:dyDescent="0.55000000000000004">
      <c r="B4145" s="66"/>
    </row>
    <row r="4146" spans="2:2" x14ac:dyDescent="0.55000000000000004">
      <c r="B4146" s="66"/>
    </row>
    <row r="4147" spans="2:2" x14ac:dyDescent="0.55000000000000004">
      <c r="B4147" s="66"/>
    </row>
    <row r="4148" spans="2:2" x14ac:dyDescent="0.55000000000000004">
      <c r="B4148" s="66"/>
    </row>
    <row r="4149" spans="2:2" x14ac:dyDescent="0.55000000000000004">
      <c r="B4149" s="66"/>
    </row>
    <row r="4150" spans="2:2" x14ac:dyDescent="0.55000000000000004">
      <c r="B4150" s="66"/>
    </row>
    <row r="4151" spans="2:2" x14ac:dyDescent="0.55000000000000004">
      <c r="B4151" s="66"/>
    </row>
    <row r="4152" spans="2:2" x14ac:dyDescent="0.55000000000000004">
      <c r="B4152" s="66"/>
    </row>
    <row r="4153" spans="2:2" x14ac:dyDescent="0.55000000000000004">
      <c r="B4153" s="66"/>
    </row>
    <row r="4154" spans="2:2" x14ac:dyDescent="0.55000000000000004">
      <c r="B4154" s="66"/>
    </row>
    <row r="4155" spans="2:2" x14ac:dyDescent="0.55000000000000004">
      <c r="B4155" s="66"/>
    </row>
    <row r="4156" spans="2:2" x14ac:dyDescent="0.55000000000000004">
      <c r="B4156" s="66"/>
    </row>
    <row r="4157" spans="2:2" x14ac:dyDescent="0.55000000000000004">
      <c r="B4157" s="66"/>
    </row>
    <row r="4158" spans="2:2" x14ac:dyDescent="0.55000000000000004">
      <c r="B4158" s="66"/>
    </row>
    <row r="4159" spans="2:2" x14ac:dyDescent="0.55000000000000004">
      <c r="B4159" s="66"/>
    </row>
    <row r="4160" spans="2:2" x14ac:dyDescent="0.55000000000000004">
      <c r="B4160" s="66"/>
    </row>
    <row r="4161" spans="2:2" x14ac:dyDescent="0.55000000000000004">
      <c r="B4161" s="66"/>
    </row>
    <row r="4162" spans="2:2" x14ac:dyDescent="0.55000000000000004">
      <c r="B4162" s="66"/>
    </row>
    <row r="4163" spans="2:2" x14ac:dyDescent="0.55000000000000004">
      <c r="B4163" s="66"/>
    </row>
    <row r="4164" spans="2:2" x14ac:dyDescent="0.55000000000000004">
      <c r="B4164" s="66"/>
    </row>
    <row r="4165" spans="2:2" x14ac:dyDescent="0.55000000000000004">
      <c r="B4165" s="66"/>
    </row>
    <row r="4166" spans="2:2" x14ac:dyDescent="0.55000000000000004">
      <c r="B4166" s="66"/>
    </row>
    <row r="4167" spans="2:2" x14ac:dyDescent="0.55000000000000004">
      <c r="B4167" s="66"/>
    </row>
    <row r="4168" spans="2:2" x14ac:dyDescent="0.55000000000000004">
      <c r="B4168" s="66"/>
    </row>
    <row r="4169" spans="2:2" x14ac:dyDescent="0.55000000000000004">
      <c r="B4169" s="66"/>
    </row>
    <row r="4170" spans="2:2" x14ac:dyDescent="0.55000000000000004">
      <c r="B4170" s="66"/>
    </row>
    <row r="4171" spans="2:2" x14ac:dyDescent="0.55000000000000004">
      <c r="B4171" s="66"/>
    </row>
    <row r="4172" spans="2:2" x14ac:dyDescent="0.55000000000000004">
      <c r="B4172" s="66"/>
    </row>
    <row r="4173" spans="2:2" x14ac:dyDescent="0.55000000000000004">
      <c r="B4173" s="66"/>
    </row>
    <row r="4174" spans="2:2" x14ac:dyDescent="0.55000000000000004">
      <c r="B4174" s="66"/>
    </row>
    <row r="4175" spans="2:2" x14ac:dyDescent="0.55000000000000004">
      <c r="B4175" s="66"/>
    </row>
    <row r="4176" spans="2:2" x14ac:dyDescent="0.55000000000000004">
      <c r="B4176" s="66"/>
    </row>
    <row r="4177" spans="2:2" x14ac:dyDescent="0.55000000000000004">
      <c r="B4177" s="66"/>
    </row>
    <row r="4178" spans="2:2" x14ac:dyDescent="0.55000000000000004">
      <c r="B4178" s="66"/>
    </row>
    <row r="4179" spans="2:2" x14ac:dyDescent="0.55000000000000004">
      <c r="B4179" s="66"/>
    </row>
    <row r="4180" spans="2:2" x14ac:dyDescent="0.55000000000000004">
      <c r="B4180" s="66"/>
    </row>
    <row r="4181" spans="2:2" x14ac:dyDescent="0.55000000000000004">
      <c r="B4181" s="66"/>
    </row>
    <row r="4182" spans="2:2" x14ac:dyDescent="0.55000000000000004">
      <c r="B4182" s="66"/>
    </row>
    <row r="4183" spans="2:2" x14ac:dyDescent="0.55000000000000004">
      <c r="B4183" s="66"/>
    </row>
    <row r="4184" spans="2:2" x14ac:dyDescent="0.55000000000000004">
      <c r="B4184" s="66"/>
    </row>
    <row r="4185" spans="2:2" x14ac:dyDescent="0.55000000000000004">
      <c r="B4185" s="66"/>
    </row>
    <row r="4186" spans="2:2" x14ac:dyDescent="0.55000000000000004">
      <c r="B4186" s="66"/>
    </row>
    <row r="4187" spans="2:2" x14ac:dyDescent="0.55000000000000004">
      <c r="B4187" s="66"/>
    </row>
    <row r="4188" spans="2:2" x14ac:dyDescent="0.55000000000000004">
      <c r="B4188" s="66"/>
    </row>
    <row r="4189" spans="2:2" x14ac:dyDescent="0.55000000000000004">
      <c r="B4189" s="66"/>
    </row>
    <row r="4190" spans="2:2" x14ac:dyDescent="0.55000000000000004">
      <c r="B4190" s="66"/>
    </row>
    <row r="4191" spans="2:2" x14ac:dyDescent="0.55000000000000004">
      <c r="B4191" s="66"/>
    </row>
    <row r="4192" spans="2:2" x14ac:dyDescent="0.55000000000000004">
      <c r="B4192" s="66"/>
    </row>
    <row r="4193" spans="2:2" x14ac:dyDescent="0.55000000000000004">
      <c r="B4193" s="66"/>
    </row>
    <row r="4194" spans="2:2" x14ac:dyDescent="0.55000000000000004">
      <c r="B4194" s="66"/>
    </row>
    <row r="4195" spans="2:2" x14ac:dyDescent="0.55000000000000004">
      <c r="B4195" s="66"/>
    </row>
    <row r="4196" spans="2:2" x14ac:dyDescent="0.55000000000000004">
      <c r="B4196" s="66"/>
    </row>
    <row r="4197" spans="2:2" x14ac:dyDescent="0.55000000000000004">
      <c r="B4197" s="66"/>
    </row>
    <row r="4198" spans="2:2" x14ac:dyDescent="0.55000000000000004">
      <c r="B4198" s="66"/>
    </row>
    <row r="4199" spans="2:2" x14ac:dyDescent="0.55000000000000004">
      <c r="B4199" s="66"/>
    </row>
    <row r="4200" spans="2:2" x14ac:dyDescent="0.55000000000000004">
      <c r="B4200" s="66"/>
    </row>
    <row r="4201" spans="2:2" x14ac:dyDescent="0.55000000000000004">
      <c r="B4201" s="66"/>
    </row>
    <row r="4202" spans="2:2" x14ac:dyDescent="0.55000000000000004">
      <c r="B4202" s="66"/>
    </row>
    <row r="4203" spans="2:2" x14ac:dyDescent="0.55000000000000004">
      <c r="B4203" s="66"/>
    </row>
    <row r="4204" spans="2:2" x14ac:dyDescent="0.55000000000000004">
      <c r="B4204" s="66"/>
    </row>
    <row r="4205" spans="2:2" x14ac:dyDescent="0.55000000000000004">
      <c r="B4205" s="66"/>
    </row>
    <row r="4206" spans="2:2" x14ac:dyDescent="0.55000000000000004">
      <c r="B4206" s="66"/>
    </row>
    <row r="4207" spans="2:2" x14ac:dyDescent="0.55000000000000004">
      <c r="B4207" s="66"/>
    </row>
    <row r="4208" spans="2:2" x14ac:dyDescent="0.55000000000000004">
      <c r="B4208" s="66"/>
    </row>
    <row r="4209" spans="2:2" x14ac:dyDescent="0.55000000000000004">
      <c r="B4209" s="66"/>
    </row>
    <row r="4210" spans="2:2" x14ac:dyDescent="0.55000000000000004">
      <c r="B4210" s="66"/>
    </row>
    <row r="4211" spans="2:2" x14ac:dyDescent="0.55000000000000004">
      <c r="B4211" s="66"/>
    </row>
    <row r="4212" spans="2:2" x14ac:dyDescent="0.55000000000000004">
      <c r="B4212" s="66"/>
    </row>
    <row r="4213" spans="2:2" x14ac:dyDescent="0.55000000000000004">
      <c r="B4213" s="66"/>
    </row>
    <row r="4214" spans="2:2" x14ac:dyDescent="0.55000000000000004">
      <c r="B4214" s="66"/>
    </row>
    <row r="4215" spans="2:2" x14ac:dyDescent="0.55000000000000004">
      <c r="B4215" s="66"/>
    </row>
    <row r="4216" spans="2:2" x14ac:dyDescent="0.55000000000000004">
      <c r="B4216" s="66"/>
    </row>
    <row r="4217" spans="2:2" x14ac:dyDescent="0.55000000000000004">
      <c r="B4217" s="66"/>
    </row>
    <row r="4218" spans="2:2" x14ac:dyDescent="0.55000000000000004">
      <c r="B4218" s="66"/>
    </row>
    <row r="4219" spans="2:2" x14ac:dyDescent="0.55000000000000004">
      <c r="B4219" s="66"/>
    </row>
    <row r="4220" spans="2:2" x14ac:dyDescent="0.55000000000000004">
      <c r="B4220" s="66"/>
    </row>
    <row r="4221" spans="2:2" x14ac:dyDescent="0.55000000000000004">
      <c r="B4221" s="66"/>
    </row>
    <row r="4222" spans="2:2" x14ac:dyDescent="0.55000000000000004">
      <c r="B4222" s="66"/>
    </row>
    <row r="4223" spans="2:2" x14ac:dyDescent="0.55000000000000004">
      <c r="B4223" s="66"/>
    </row>
    <row r="4224" spans="2:2" x14ac:dyDescent="0.55000000000000004">
      <c r="B4224" s="66"/>
    </row>
    <row r="4225" spans="2:2" x14ac:dyDescent="0.55000000000000004">
      <c r="B4225" s="66"/>
    </row>
    <row r="4226" spans="2:2" x14ac:dyDescent="0.55000000000000004">
      <c r="B4226" s="66"/>
    </row>
    <row r="4227" spans="2:2" x14ac:dyDescent="0.55000000000000004">
      <c r="B4227" s="66"/>
    </row>
    <row r="4228" spans="2:2" x14ac:dyDescent="0.55000000000000004">
      <c r="B4228" s="66"/>
    </row>
    <row r="4229" spans="2:2" x14ac:dyDescent="0.55000000000000004">
      <c r="B4229" s="66"/>
    </row>
    <row r="4230" spans="2:2" x14ac:dyDescent="0.55000000000000004">
      <c r="B4230" s="66"/>
    </row>
    <row r="4231" spans="2:2" x14ac:dyDescent="0.55000000000000004">
      <c r="B4231" s="66"/>
    </row>
    <row r="4232" spans="2:2" x14ac:dyDescent="0.55000000000000004">
      <c r="B4232" s="66"/>
    </row>
    <row r="4233" spans="2:2" x14ac:dyDescent="0.55000000000000004">
      <c r="B4233" s="66"/>
    </row>
    <row r="4234" spans="2:2" x14ac:dyDescent="0.55000000000000004">
      <c r="B4234" s="66"/>
    </row>
    <row r="4235" spans="2:2" x14ac:dyDescent="0.55000000000000004">
      <c r="B4235" s="66"/>
    </row>
    <row r="4236" spans="2:2" x14ac:dyDescent="0.55000000000000004">
      <c r="B4236" s="66"/>
    </row>
    <row r="4237" spans="2:2" x14ac:dyDescent="0.55000000000000004">
      <c r="B4237" s="66"/>
    </row>
    <row r="4238" spans="2:2" x14ac:dyDescent="0.55000000000000004">
      <c r="B4238" s="66"/>
    </row>
    <row r="4239" spans="2:2" x14ac:dyDescent="0.55000000000000004">
      <c r="B4239" s="66"/>
    </row>
    <row r="4240" spans="2:2" x14ac:dyDescent="0.55000000000000004">
      <c r="B4240" s="66"/>
    </row>
    <row r="4241" spans="2:2" x14ac:dyDescent="0.55000000000000004">
      <c r="B4241" s="66"/>
    </row>
    <row r="4242" spans="2:2" x14ac:dyDescent="0.55000000000000004">
      <c r="B4242" s="66"/>
    </row>
    <row r="4243" spans="2:2" x14ac:dyDescent="0.55000000000000004">
      <c r="B4243" s="66"/>
    </row>
    <row r="4244" spans="2:2" x14ac:dyDescent="0.55000000000000004">
      <c r="B4244" s="66"/>
    </row>
    <row r="4245" spans="2:2" x14ac:dyDescent="0.55000000000000004">
      <c r="B4245" s="66"/>
    </row>
    <row r="4246" spans="2:2" x14ac:dyDescent="0.55000000000000004">
      <c r="B4246" s="66"/>
    </row>
    <row r="4247" spans="2:2" x14ac:dyDescent="0.55000000000000004">
      <c r="B4247" s="66"/>
    </row>
    <row r="4248" spans="2:2" x14ac:dyDescent="0.55000000000000004">
      <c r="B4248" s="66"/>
    </row>
    <row r="4249" spans="2:2" x14ac:dyDescent="0.55000000000000004">
      <c r="B4249" s="66"/>
    </row>
    <row r="4250" spans="2:2" x14ac:dyDescent="0.55000000000000004">
      <c r="B4250" s="66"/>
    </row>
    <row r="4251" spans="2:2" x14ac:dyDescent="0.55000000000000004">
      <c r="B4251" s="66"/>
    </row>
    <row r="4252" spans="2:2" x14ac:dyDescent="0.55000000000000004">
      <c r="B4252" s="66"/>
    </row>
    <row r="4253" spans="2:2" x14ac:dyDescent="0.55000000000000004">
      <c r="B4253" s="66"/>
    </row>
    <row r="4254" spans="2:2" x14ac:dyDescent="0.55000000000000004">
      <c r="B4254" s="66"/>
    </row>
    <row r="4255" spans="2:2" x14ac:dyDescent="0.55000000000000004">
      <c r="B4255" s="66"/>
    </row>
    <row r="4256" spans="2:2" x14ac:dyDescent="0.55000000000000004">
      <c r="B4256" s="66"/>
    </row>
    <row r="4257" spans="2:2" x14ac:dyDescent="0.55000000000000004">
      <c r="B4257" s="66"/>
    </row>
    <row r="4258" spans="2:2" x14ac:dyDescent="0.55000000000000004">
      <c r="B4258" s="66"/>
    </row>
    <row r="4259" spans="2:2" x14ac:dyDescent="0.55000000000000004">
      <c r="B4259" s="66"/>
    </row>
    <row r="4260" spans="2:2" x14ac:dyDescent="0.55000000000000004">
      <c r="B4260" s="66"/>
    </row>
    <row r="4261" spans="2:2" x14ac:dyDescent="0.55000000000000004">
      <c r="B4261" s="66"/>
    </row>
    <row r="4262" spans="2:2" x14ac:dyDescent="0.55000000000000004">
      <c r="B4262" s="66"/>
    </row>
    <row r="4263" spans="2:2" x14ac:dyDescent="0.55000000000000004">
      <c r="B4263" s="66"/>
    </row>
    <row r="4264" spans="2:2" x14ac:dyDescent="0.55000000000000004">
      <c r="B4264" s="66"/>
    </row>
    <row r="4265" spans="2:2" x14ac:dyDescent="0.55000000000000004">
      <c r="B4265" s="66"/>
    </row>
    <row r="4266" spans="2:2" x14ac:dyDescent="0.55000000000000004">
      <c r="B4266" s="66"/>
    </row>
    <row r="4267" spans="2:2" x14ac:dyDescent="0.55000000000000004">
      <c r="B4267" s="66"/>
    </row>
    <row r="4268" spans="2:2" x14ac:dyDescent="0.55000000000000004">
      <c r="B4268" s="66"/>
    </row>
    <row r="4269" spans="2:2" x14ac:dyDescent="0.55000000000000004">
      <c r="B4269" s="66"/>
    </row>
    <row r="4270" spans="2:2" x14ac:dyDescent="0.55000000000000004">
      <c r="B4270" s="66"/>
    </row>
    <row r="4271" spans="2:2" x14ac:dyDescent="0.55000000000000004">
      <c r="B4271" s="66"/>
    </row>
    <row r="4272" spans="2:2" x14ac:dyDescent="0.55000000000000004">
      <c r="B4272" s="66"/>
    </row>
    <row r="4273" spans="2:2" x14ac:dyDescent="0.55000000000000004">
      <c r="B4273" s="66"/>
    </row>
    <row r="4274" spans="2:2" x14ac:dyDescent="0.55000000000000004">
      <c r="B4274" s="66"/>
    </row>
    <row r="4275" spans="2:2" x14ac:dyDescent="0.55000000000000004">
      <c r="B4275" s="66"/>
    </row>
    <row r="4276" spans="2:2" x14ac:dyDescent="0.55000000000000004">
      <c r="B4276" s="66"/>
    </row>
    <row r="4277" spans="2:2" x14ac:dyDescent="0.55000000000000004">
      <c r="B4277" s="66"/>
    </row>
    <row r="4278" spans="2:2" x14ac:dyDescent="0.55000000000000004">
      <c r="B4278" s="66"/>
    </row>
    <row r="4279" spans="2:2" x14ac:dyDescent="0.55000000000000004">
      <c r="B4279" s="66"/>
    </row>
    <row r="4280" spans="2:2" x14ac:dyDescent="0.55000000000000004">
      <c r="B4280" s="66"/>
    </row>
    <row r="4281" spans="2:2" x14ac:dyDescent="0.55000000000000004">
      <c r="B4281" s="66"/>
    </row>
    <row r="4282" spans="2:2" x14ac:dyDescent="0.55000000000000004">
      <c r="B4282" s="66"/>
    </row>
    <row r="4283" spans="2:2" x14ac:dyDescent="0.55000000000000004">
      <c r="B4283" s="66"/>
    </row>
    <row r="4284" spans="2:2" x14ac:dyDescent="0.55000000000000004">
      <c r="B4284" s="66"/>
    </row>
    <row r="4285" spans="2:2" x14ac:dyDescent="0.55000000000000004">
      <c r="B4285" s="66"/>
    </row>
    <row r="4286" spans="2:2" x14ac:dyDescent="0.55000000000000004">
      <c r="B4286" s="66"/>
    </row>
    <row r="4287" spans="2:2" x14ac:dyDescent="0.55000000000000004">
      <c r="B4287" s="66"/>
    </row>
    <row r="4288" spans="2:2" x14ac:dyDescent="0.55000000000000004">
      <c r="B4288" s="66"/>
    </row>
    <row r="4289" spans="2:2" x14ac:dyDescent="0.55000000000000004">
      <c r="B4289" s="66"/>
    </row>
    <row r="4290" spans="2:2" x14ac:dyDescent="0.55000000000000004">
      <c r="B4290" s="66"/>
    </row>
    <row r="4291" spans="2:2" x14ac:dyDescent="0.55000000000000004">
      <c r="B4291" s="66"/>
    </row>
    <row r="4292" spans="2:2" x14ac:dyDescent="0.55000000000000004">
      <c r="B4292" s="66"/>
    </row>
    <row r="4293" spans="2:2" x14ac:dyDescent="0.55000000000000004">
      <c r="B4293" s="66"/>
    </row>
    <row r="4294" spans="2:2" x14ac:dyDescent="0.55000000000000004">
      <c r="B4294" s="66"/>
    </row>
    <row r="4295" spans="2:2" x14ac:dyDescent="0.55000000000000004">
      <c r="B4295" s="66"/>
    </row>
    <row r="4296" spans="2:2" x14ac:dyDescent="0.55000000000000004">
      <c r="B4296" s="66"/>
    </row>
    <row r="4297" spans="2:2" x14ac:dyDescent="0.55000000000000004">
      <c r="B4297" s="66"/>
    </row>
    <row r="4298" spans="2:2" x14ac:dyDescent="0.55000000000000004">
      <c r="B4298" s="66"/>
    </row>
    <row r="4299" spans="2:2" x14ac:dyDescent="0.55000000000000004">
      <c r="B4299" s="66"/>
    </row>
    <row r="4300" spans="2:2" x14ac:dyDescent="0.55000000000000004">
      <c r="B4300" s="66"/>
    </row>
    <row r="4301" spans="2:2" x14ac:dyDescent="0.55000000000000004">
      <c r="B4301" s="66"/>
    </row>
    <row r="4302" spans="2:2" x14ac:dyDescent="0.55000000000000004">
      <c r="B4302" s="66"/>
    </row>
    <row r="4303" spans="2:2" x14ac:dyDescent="0.55000000000000004">
      <c r="B4303" s="66"/>
    </row>
    <row r="4304" spans="2:2" x14ac:dyDescent="0.55000000000000004">
      <c r="B4304" s="66"/>
    </row>
    <row r="4305" spans="2:2" x14ac:dyDescent="0.55000000000000004">
      <c r="B4305" s="66"/>
    </row>
    <row r="4306" spans="2:2" x14ac:dyDescent="0.55000000000000004">
      <c r="B4306" s="66"/>
    </row>
    <row r="4307" spans="2:2" x14ac:dyDescent="0.55000000000000004">
      <c r="B4307" s="66"/>
    </row>
    <row r="4308" spans="2:2" x14ac:dyDescent="0.55000000000000004">
      <c r="B4308" s="66"/>
    </row>
    <row r="4309" spans="2:2" x14ac:dyDescent="0.55000000000000004">
      <c r="B4309" s="66"/>
    </row>
    <row r="4310" spans="2:2" x14ac:dyDescent="0.55000000000000004">
      <c r="B4310" s="66"/>
    </row>
    <row r="4311" spans="2:2" x14ac:dyDescent="0.55000000000000004">
      <c r="B4311" s="66"/>
    </row>
    <row r="4312" spans="2:2" x14ac:dyDescent="0.55000000000000004">
      <c r="B4312" s="66"/>
    </row>
    <row r="4313" spans="2:2" x14ac:dyDescent="0.55000000000000004">
      <c r="B4313" s="66"/>
    </row>
    <row r="4314" spans="2:2" x14ac:dyDescent="0.55000000000000004">
      <c r="B4314" s="66"/>
    </row>
    <row r="4315" spans="2:2" x14ac:dyDescent="0.55000000000000004">
      <c r="B4315" s="66"/>
    </row>
    <row r="4316" spans="2:2" x14ac:dyDescent="0.55000000000000004">
      <c r="B4316" s="66"/>
    </row>
    <row r="4317" spans="2:2" x14ac:dyDescent="0.55000000000000004">
      <c r="B4317" s="66"/>
    </row>
    <row r="4318" spans="2:2" x14ac:dyDescent="0.55000000000000004">
      <c r="B4318" s="66"/>
    </row>
    <row r="4319" spans="2:2" x14ac:dyDescent="0.55000000000000004">
      <c r="B4319" s="66"/>
    </row>
    <row r="4320" spans="2:2" x14ac:dyDescent="0.55000000000000004">
      <c r="B4320" s="66"/>
    </row>
    <row r="4321" spans="2:2" x14ac:dyDescent="0.55000000000000004">
      <c r="B4321" s="66"/>
    </row>
    <row r="4322" spans="2:2" x14ac:dyDescent="0.55000000000000004">
      <c r="B4322" s="66"/>
    </row>
    <row r="4323" spans="2:2" x14ac:dyDescent="0.55000000000000004">
      <c r="B4323" s="66"/>
    </row>
    <row r="4324" spans="2:2" x14ac:dyDescent="0.55000000000000004">
      <c r="B4324" s="66"/>
    </row>
    <row r="4325" spans="2:2" x14ac:dyDescent="0.55000000000000004">
      <c r="B4325" s="66"/>
    </row>
    <row r="4326" spans="2:2" x14ac:dyDescent="0.55000000000000004">
      <c r="B4326" s="66"/>
    </row>
    <row r="4327" spans="2:2" x14ac:dyDescent="0.55000000000000004">
      <c r="B4327" s="66"/>
    </row>
    <row r="4328" spans="2:2" x14ac:dyDescent="0.55000000000000004">
      <c r="B4328" s="66"/>
    </row>
    <row r="4329" spans="2:2" x14ac:dyDescent="0.55000000000000004">
      <c r="B4329" s="66"/>
    </row>
    <row r="4330" spans="2:2" x14ac:dyDescent="0.55000000000000004">
      <c r="B4330" s="66"/>
    </row>
    <row r="4331" spans="2:2" x14ac:dyDescent="0.55000000000000004">
      <c r="B4331" s="66"/>
    </row>
    <row r="4332" spans="2:2" x14ac:dyDescent="0.55000000000000004">
      <c r="B4332" s="66"/>
    </row>
    <row r="4333" spans="2:2" x14ac:dyDescent="0.55000000000000004">
      <c r="B4333" s="66"/>
    </row>
    <row r="4334" spans="2:2" x14ac:dyDescent="0.55000000000000004">
      <c r="B4334" s="66"/>
    </row>
    <row r="4335" spans="2:2" x14ac:dyDescent="0.55000000000000004">
      <c r="B4335" s="66"/>
    </row>
    <row r="4336" spans="2:2" x14ac:dyDescent="0.55000000000000004">
      <c r="B4336" s="66"/>
    </row>
    <row r="4337" spans="2:2" x14ac:dyDescent="0.55000000000000004">
      <c r="B4337" s="66"/>
    </row>
    <row r="4338" spans="2:2" x14ac:dyDescent="0.55000000000000004">
      <c r="B4338" s="66"/>
    </row>
    <row r="4339" spans="2:2" x14ac:dyDescent="0.55000000000000004">
      <c r="B4339" s="66"/>
    </row>
    <row r="4340" spans="2:2" x14ac:dyDescent="0.55000000000000004">
      <c r="B4340" s="66"/>
    </row>
    <row r="4341" spans="2:2" x14ac:dyDescent="0.55000000000000004">
      <c r="B4341" s="66"/>
    </row>
    <row r="4342" spans="2:2" x14ac:dyDescent="0.55000000000000004">
      <c r="B4342" s="66"/>
    </row>
    <row r="4343" spans="2:2" x14ac:dyDescent="0.55000000000000004">
      <c r="B4343" s="66"/>
    </row>
    <row r="4344" spans="2:2" x14ac:dyDescent="0.55000000000000004">
      <c r="B4344" s="66"/>
    </row>
    <row r="4345" spans="2:2" x14ac:dyDescent="0.55000000000000004">
      <c r="B4345" s="66"/>
    </row>
    <row r="4346" spans="2:2" x14ac:dyDescent="0.55000000000000004">
      <c r="B4346" s="66"/>
    </row>
    <row r="4347" spans="2:2" x14ac:dyDescent="0.55000000000000004">
      <c r="B4347" s="66"/>
    </row>
    <row r="4348" spans="2:2" x14ac:dyDescent="0.55000000000000004">
      <c r="B4348" s="66"/>
    </row>
    <row r="4349" spans="2:2" x14ac:dyDescent="0.55000000000000004">
      <c r="B4349" s="66"/>
    </row>
    <row r="4350" spans="2:2" x14ac:dyDescent="0.55000000000000004">
      <c r="B4350" s="66"/>
    </row>
    <row r="4351" spans="2:2" x14ac:dyDescent="0.55000000000000004">
      <c r="B4351" s="66"/>
    </row>
    <row r="4352" spans="2:2" x14ac:dyDescent="0.55000000000000004">
      <c r="B4352" s="66"/>
    </row>
    <row r="4353" spans="2:2" x14ac:dyDescent="0.55000000000000004">
      <c r="B4353" s="66"/>
    </row>
    <row r="4354" spans="2:2" x14ac:dyDescent="0.55000000000000004">
      <c r="B4354" s="66"/>
    </row>
    <row r="4355" spans="2:2" x14ac:dyDescent="0.55000000000000004">
      <c r="B4355" s="66"/>
    </row>
    <row r="4356" spans="2:2" x14ac:dyDescent="0.55000000000000004">
      <c r="B4356" s="66"/>
    </row>
    <row r="4357" spans="2:2" x14ac:dyDescent="0.55000000000000004">
      <c r="B4357" s="66"/>
    </row>
    <row r="4358" spans="2:2" x14ac:dyDescent="0.55000000000000004">
      <c r="B4358" s="66"/>
    </row>
    <row r="4359" spans="2:2" x14ac:dyDescent="0.55000000000000004">
      <c r="B4359" s="66"/>
    </row>
    <row r="4360" spans="2:2" x14ac:dyDescent="0.55000000000000004">
      <c r="B4360" s="66"/>
    </row>
    <row r="4361" spans="2:2" x14ac:dyDescent="0.55000000000000004">
      <c r="B4361" s="66"/>
    </row>
    <row r="4362" spans="2:2" x14ac:dyDescent="0.55000000000000004">
      <c r="B4362" s="66"/>
    </row>
    <row r="4363" spans="2:2" x14ac:dyDescent="0.55000000000000004">
      <c r="B4363" s="66"/>
    </row>
    <row r="4364" spans="2:2" x14ac:dyDescent="0.55000000000000004">
      <c r="B4364" s="66"/>
    </row>
    <row r="4365" spans="2:2" x14ac:dyDescent="0.55000000000000004">
      <c r="B4365" s="66"/>
    </row>
    <row r="4366" spans="2:2" x14ac:dyDescent="0.55000000000000004">
      <c r="B4366" s="66"/>
    </row>
    <row r="4367" spans="2:2" x14ac:dyDescent="0.55000000000000004">
      <c r="B4367" s="66"/>
    </row>
    <row r="4368" spans="2:2" x14ac:dyDescent="0.55000000000000004">
      <c r="B4368" s="66"/>
    </row>
    <row r="4369" spans="2:2" x14ac:dyDescent="0.55000000000000004">
      <c r="B4369" s="66"/>
    </row>
    <row r="4370" spans="2:2" x14ac:dyDescent="0.55000000000000004">
      <c r="B4370" s="66"/>
    </row>
    <row r="4371" spans="2:2" x14ac:dyDescent="0.55000000000000004">
      <c r="B4371" s="66"/>
    </row>
    <row r="4372" spans="2:2" x14ac:dyDescent="0.55000000000000004">
      <c r="B4372" s="66"/>
    </row>
    <row r="4373" spans="2:2" x14ac:dyDescent="0.55000000000000004">
      <c r="B4373" s="66"/>
    </row>
    <row r="4374" spans="2:2" x14ac:dyDescent="0.55000000000000004">
      <c r="B4374" s="66"/>
    </row>
    <row r="4375" spans="2:2" x14ac:dyDescent="0.55000000000000004">
      <c r="B4375" s="66"/>
    </row>
    <row r="4376" spans="2:2" x14ac:dyDescent="0.55000000000000004">
      <c r="B4376" s="66"/>
    </row>
    <row r="4377" spans="2:2" x14ac:dyDescent="0.55000000000000004">
      <c r="B4377" s="66"/>
    </row>
    <row r="4378" spans="2:2" x14ac:dyDescent="0.55000000000000004">
      <c r="B4378" s="66"/>
    </row>
    <row r="4379" spans="2:2" x14ac:dyDescent="0.55000000000000004">
      <c r="B4379" s="66"/>
    </row>
    <row r="4380" spans="2:2" x14ac:dyDescent="0.55000000000000004">
      <c r="B4380" s="66"/>
    </row>
    <row r="4381" spans="2:2" x14ac:dyDescent="0.55000000000000004">
      <c r="B4381" s="66"/>
    </row>
    <row r="4382" spans="2:2" x14ac:dyDescent="0.55000000000000004">
      <c r="B4382" s="66"/>
    </row>
    <row r="4383" spans="2:2" x14ac:dyDescent="0.55000000000000004">
      <c r="B4383" s="66"/>
    </row>
    <row r="4384" spans="2:2" x14ac:dyDescent="0.55000000000000004">
      <c r="B4384" s="66"/>
    </row>
    <row r="4385" spans="2:2" x14ac:dyDescent="0.55000000000000004">
      <c r="B4385" s="66"/>
    </row>
    <row r="4386" spans="2:2" x14ac:dyDescent="0.55000000000000004">
      <c r="B4386" s="66"/>
    </row>
    <row r="4387" spans="2:2" x14ac:dyDescent="0.55000000000000004">
      <c r="B4387" s="66"/>
    </row>
    <row r="4388" spans="2:2" x14ac:dyDescent="0.55000000000000004">
      <c r="B4388" s="66"/>
    </row>
    <row r="4389" spans="2:2" x14ac:dyDescent="0.55000000000000004">
      <c r="B4389" s="66"/>
    </row>
    <row r="4390" spans="2:2" x14ac:dyDescent="0.55000000000000004">
      <c r="B4390" s="66"/>
    </row>
    <row r="4391" spans="2:2" x14ac:dyDescent="0.55000000000000004">
      <c r="B4391" s="66"/>
    </row>
    <row r="4392" spans="2:2" x14ac:dyDescent="0.55000000000000004">
      <c r="B4392" s="66"/>
    </row>
    <row r="4393" spans="2:2" x14ac:dyDescent="0.55000000000000004">
      <c r="B4393" s="66"/>
    </row>
    <row r="4394" spans="2:2" x14ac:dyDescent="0.55000000000000004">
      <c r="B4394" s="66"/>
    </row>
    <row r="4395" spans="2:2" x14ac:dyDescent="0.55000000000000004">
      <c r="B4395" s="66"/>
    </row>
    <row r="4396" spans="2:2" x14ac:dyDescent="0.55000000000000004">
      <c r="B4396" s="66"/>
    </row>
    <row r="4397" spans="2:2" x14ac:dyDescent="0.55000000000000004">
      <c r="B4397" s="66"/>
    </row>
    <row r="4398" spans="2:2" x14ac:dyDescent="0.55000000000000004">
      <c r="B4398" s="66"/>
    </row>
    <row r="4399" spans="2:2" x14ac:dyDescent="0.55000000000000004">
      <c r="B4399" s="66"/>
    </row>
    <row r="4400" spans="2:2" x14ac:dyDescent="0.55000000000000004">
      <c r="B4400" s="66"/>
    </row>
    <row r="4401" spans="2:2" x14ac:dyDescent="0.55000000000000004">
      <c r="B4401" s="66"/>
    </row>
    <row r="4402" spans="2:2" x14ac:dyDescent="0.55000000000000004">
      <c r="B4402" s="66"/>
    </row>
    <row r="4403" spans="2:2" x14ac:dyDescent="0.55000000000000004">
      <c r="B4403" s="66"/>
    </row>
    <row r="4404" spans="2:2" x14ac:dyDescent="0.55000000000000004">
      <c r="B4404" s="66"/>
    </row>
    <row r="4405" spans="2:2" x14ac:dyDescent="0.55000000000000004">
      <c r="B4405" s="66"/>
    </row>
    <row r="4406" spans="2:2" x14ac:dyDescent="0.55000000000000004">
      <c r="B4406" s="66"/>
    </row>
    <row r="4407" spans="2:2" x14ac:dyDescent="0.55000000000000004">
      <c r="B4407" s="66"/>
    </row>
    <row r="4408" spans="2:2" x14ac:dyDescent="0.55000000000000004">
      <c r="B4408" s="66"/>
    </row>
    <row r="4409" spans="2:2" x14ac:dyDescent="0.55000000000000004">
      <c r="B4409" s="66"/>
    </row>
    <row r="4410" spans="2:2" x14ac:dyDescent="0.55000000000000004">
      <c r="B4410" s="66"/>
    </row>
    <row r="4411" spans="2:2" x14ac:dyDescent="0.55000000000000004">
      <c r="B4411" s="66"/>
    </row>
    <row r="4412" spans="2:2" x14ac:dyDescent="0.55000000000000004">
      <c r="B4412" s="66"/>
    </row>
    <row r="4413" spans="2:2" x14ac:dyDescent="0.55000000000000004">
      <c r="B4413" s="66"/>
    </row>
    <row r="4414" spans="2:2" x14ac:dyDescent="0.55000000000000004">
      <c r="B4414" s="66"/>
    </row>
    <row r="4415" spans="2:2" x14ac:dyDescent="0.55000000000000004">
      <c r="B4415" s="66"/>
    </row>
    <row r="4416" spans="2:2" x14ac:dyDescent="0.55000000000000004">
      <c r="B4416" s="66"/>
    </row>
    <row r="4417" spans="2:2" x14ac:dyDescent="0.55000000000000004">
      <c r="B4417" s="66"/>
    </row>
    <row r="4418" spans="2:2" x14ac:dyDescent="0.55000000000000004">
      <c r="B4418" s="66"/>
    </row>
    <row r="4419" spans="2:2" x14ac:dyDescent="0.55000000000000004">
      <c r="B4419" s="66"/>
    </row>
    <row r="4420" spans="2:2" x14ac:dyDescent="0.55000000000000004">
      <c r="B4420" s="66"/>
    </row>
    <row r="4421" spans="2:2" x14ac:dyDescent="0.55000000000000004">
      <c r="B4421" s="66"/>
    </row>
    <row r="4422" spans="2:2" x14ac:dyDescent="0.55000000000000004">
      <c r="B4422" s="66"/>
    </row>
    <row r="4423" spans="2:2" x14ac:dyDescent="0.55000000000000004">
      <c r="B4423" s="66"/>
    </row>
    <row r="4424" spans="2:2" x14ac:dyDescent="0.55000000000000004">
      <c r="B4424" s="66"/>
    </row>
    <row r="4425" spans="2:2" x14ac:dyDescent="0.55000000000000004">
      <c r="B4425" s="66"/>
    </row>
    <row r="4426" spans="2:2" x14ac:dyDescent="0.55000000000000004">
      <c r="B4426" s="66"/>
    </row>
    <row r="4427" spans="2:2" x14ac:dyDescent="0.55000000000000004">
      <c r="B4427" s="66"/>
    </row>
    <row r="4428" spans="2:2" x14ac:dyDescent="0.55000000000000004">
      <c r="B4428" s="66"/>
    </row>
    <row r="4429" spans="2:2" x14ac:dyDescent="0.55000000000000004">
      <c r="B4429" s="66"/>
    </row>
    <row r="4430" spans="2:2" x14ac:dyDescent="0.55000000000000004">
      <c r="B4430" s="66"/>
    </row>
    <row r="4431" spans="2:2" x14ac:dyDescent="0.55000000000000004">
      <c r="B4431" s="66"/>
    </row>
    <row r="4432" spans="2:2" x14ac:dyDescent="0.55000000000000004">
      <c r="B4432" s="66"/>
    </row>
    <row r="4433" spans="2:2" x14ac:dyDescent="0.55000000000000004">
      <c r="B4433" s="66"/>
    </row>
    <row r="4434" spans="2:2" x14ac:dyDescent="0.55000000000000004">
      <c r="B4434" s="66"/>
    </row>
    <row r="4435" spans="2:2" x14ac:dyDescent="0.55000000000000004">
      <c r="B4435" s="66"/>
    </row>
    <row r="4436" spans="2:2" x14ac:dyDescent="0.55000000000000004">
      <c r="B4436" s="66"/>
    </row>
    <row r="4437" spans="2:2" x14ac:dyDescent="0.55000000000000004">
      <c r="B4437" s="66"/>
    </row>
    <row r="4438" spans="2:2" x14ac:dyDescent="0.55000000000000004">
      <c r="B4438" s="66"/>
    </row>
    <row r="4439" spans="2:2" x14ac:dyDescent="0.55000000000000004">
      <c r="B4439" s="66"/>
    </row>
    <row r="4440" spans="2:2" x14ac:dyDescent="0.55000000000000004">
      <c r="B4440" s="66"/>
    </row>
    <row r="4441" spans="2:2" x14ac:dyDescent="0.55000000000000004">
      <c r="B4441" s="66"/>
    </row>
    <row r="4442" spans="2:2" x14ac:dyDescent="0.55000000000000004">
      <c r="B4442" s="66"/>
    </row>
    <row r="4443" spans="2:2" x14ac:dyDescent="0.55000000000000004">
      <c r="B4443" s="66"/>
    </row>
    <row r="4444" spans="2:2" x14ac:dyDescent="0.55000000000000004">
      <c r="B4444" s="66"/>
    </row>
    <row r="4445" spans="2:2" x14ac:dyDescent="0.55000000000000004">
      <c r="B4445" s="66"/>
    </row>
    <row r="4446" spans="2:2" x14ac:dyDescent="0.55000000000000004">
      <c r="B4446" s="66"/>
    </row>
    <row r="4447" spans="2:2" x14ac:dyDescent="0.55000000000000004">
      <c r="B4447" s="66"/>
    </row>
    <row r="4448" spans="2:2" x14ac:dyDescent="0.55000000000000004">
      <c r="B4448" s="66"/>
    </row>
    <row r="4449" spans="2:2" x14ac:dyDescent="0.55000000000000004">
      <c r="B4449" s="66"/>
    </row>
    <row r="4450" spans="2:2" x14ac:dyDescent="0.55000000000000004">
      <c r="B4450" s="66"/>
    </row>
    <row r="4451" spans="2:2" x14ac:dyDescent="0.55000000000000004">
      <c r="B4451" s="66"/>
    </row>
    <row r="4452" spans="2:2" x14ac:dyDescent="0.55000000000000004">
      <c r="B4452" s="66"/>
    </row>
    <row r="4453" spans="2:2" x14ac:dyDescent="0.55000000000000004">
      <c r="B4453" s="66"/>
    </row>
    <row r="4454" spans="2:2" x14ac:dyDescent="0.55000000000000004">
      <c r="B4454" s="66"/>
    </row>
    <row r="4455" spans="2:2" x14ac:dyDescent="0.55000000000000004">
      <c r="B4455" s="66"/>
    </row>
    <row r="4456" spans="2:2" x14ac:dyDescent="0.55000000000000004">
      <c r="B4456" s="66"/>
    </row>
    <row r="4457" spans="2:2" x14ac:dyDescent="0.55000000000000004">
      <c r="B4457" s="66"/>
    </row>
    <row r="4458" spans="2:2" x14ac:dyDescent="0.55000000000000004">
      <c r="B4458" s="66"/>
    </row>
    <row r="4459" spans="2:2" x14ac:dyDescent="0.55000000000000004">
      <c r="B4459" s="66"/>
    </row>
    <row r="4460" spans="2:2" x14ac:dyDescent="0.55000000000000004">
      <c r="B4460" s="66"/>
    </row>
    <row r="4461" spans="2:2" x14ac:dyDescent="0.55000000000000004">
      <c r="B4461" s="66"/>
    </row>
    <row r="4462" spans="2:2" x14ac:dyDescent="0.55000000000000004">
      <c r="B4462" s="66"/>
    </row>
    <row r="4463" spans="2:2" x14ac:dyDescent="0.55000000000000004">
      <c r="B4463" s="66"/>
    </row>
    <row r="4464" spans="2:2" x14ac:dyDescent="0.55000000000000004">
      <c r="B4464" s="66"/>
    </row>
    <row r="4465" spans="2:2" x14ac:dyDescent="0.55000000000000004">
      <c r="B4465" s="66"/>
    </row>
    <row r="4466" spans="2:2" x14ac:dyDescent="0.55000000000000004">
      <c r="B4466" s="66"/>
    </row>
    <row r="4467" spans="2:2" x14ac:dyDescent="0.55000000000000004">
      <c r="B4467" s="66"/>
    </row>
    <row r="4468" spans="2:2" x14ac:dyDescent="0.55000000000000004">
      <c r="B4468" s="66"/>
    </row>
    <row r="4469" spans="2:2" x14ac:dyDescent="0.55000000000000004">
      <c r="B4469" s="66"/>
    </row>
    <row r="4470" spans="2:2" x14ac:dyDescent="0.55000000000000004">
      <c r="B4470" s="66"/>
    </row>
    <row r="4471" spans="2:2" x14ac:dyDescent="0.55000000000000004">
      <c r="B4471" s="66"/>
    </row>
    <row r="4472" spans="2:2" x14ac:dyDescent="0.55000000000000004">
      <c r="B4472" s="66"/>
    </row>
    <row r="4473" spans="2:2" x14ac:dyDescent="0.55000000000000004">
      <c r="B4473" s="66"/>
    </row>
    <row r="4474" spans="2:2" x14ac:dyDescent="0.55000000000000004">
      <c r="B4474" s="66"/>
    </row>
    <row r="4475" spans="2:2" x14ac:dyDescent="0.55000000000000004">
      <c r="B4475" s="66"/>
    </row>
    <row r="4476" spans="2:2" x14ac:dyDescent="0.55000000000000004">
      <c r="B4476" s="66"/>
    </row>
    <row r="4477" spans="2:2" x14ac:dyDescent="0.55000000000000004">
      <c r="B4477" s="66"/>
    </row>
    <row r="4478" spans="2:2" x14ac:dyDescent="0.55000000000000004">
      <c r="B4478" s="66"/>
    </row>
    <row r="4479" spans="2:2" x14ac:dyDescent="0.55000000000000004">
      <c r="B4479" s="66"/>
    </row>
    <row r="4480" spans="2:2" x14ac:dyDescent="0.55000000000000004">
      <c r="B4480" s="66"/>
    </row>
    <row r="4481" spans="2:2" x14ac:dyDescent="0.55000000000000004">
      <c r="B4481" s="66"/>
    </row>
    <row r="4482" spans="2:2" x14ac:dyDescent="0.55000000000000004">
      <c r="B4482" s="66"/>
    </row>
    <row r="4483" spans="2:2" x14ac:dyDescent="0.55000000000000004">
      <c r="B4483" s="66"/>
    </row>
    <row r="4484" spans="2:2" x14ac:dyDescent="0.55000000000000004">
      <c r="B4484" s="66"/>
    </row>
    <row r="4485" spans="2:2" x14ac:dyDescent="0.55000000000000004">
      <c r="B4485" s="66"/>
    </row>
    <row r="4486" spans="2:2" x14ac:dyDescent="0.55000000000000004">
      <c r="B4486" s="66"/>
    </row>
    <row r="4487" spans="2:2" x14ac:dyDescent="0.55000000000000004">
      <c r="B4487" s="66"/>
    </row>
    <row r="4488" spans="2:2" x14ac:dyDescent="0.55000000000000004">
      <c r="B4488" s="66"/>
    </row>
    <row r="4489" spans="2:2" x14ac:dyDescent="0.55000000000000004">
      <c r="B4489" s="66"/>
    </row>
    <row r="4490" spans="2:2" x14ac:dyDescent="0.55000000000000004">
      <c r="B4490" s="66"/>
    </row>
    <row r="4491" spans="2:2" x14ac:dyDescent="0.55000000000000004">
      <c r="B4491" s="66"/>
    </row>
    <row r="4492" spans="2:2" x14ac:dyDescent="0.55000000000000004">
      <c r="B4492" s="66"/>
    </row>
    <row r="4493" spans="2:2" x14ac:dyDescent="0.55000000000000004">
      <c r="B4493" s="66"/>
    </row>
    <row r="4494" spans="2:2" x14ac:dyDescent="0.55000000000000004">
      <c r="B4494" s="66"/>
    </row>
    <row r="4495" spans="2:2" x14ac:dyDescent="0.55000000000000004">
      <c r="B4495" s="66"/>
    </row>
    <row r="4496" spans="2:2" x14ac:dyDescent="0.55000000000000004">
      <c r="B4496" s="66"/>
    </row>
    <row r="4497" spans="2:2" x14ac:dyDescent="0.55000000000000004">
      <c r="B4497" s="66"/>
    </row>
    <row r="4498" spans="2:2" x14ac:dyDescent="0.55000000000000004">
      <c r="B4498" s="66"/>
    </row>
    <row r="4499" spans="2:2" x14ac:dyDescent="0.55000000000000004">
      <c r="B4499" s="66"/>
    </row>
    <row r="4500" spans="2:2" x14ac:dyDescent="0.55000000000000004">
      <c r="B4500" s="66"/>
    </row>
    <row r="4501" spans="2:2" x14ac:dyDescent="0.55000000000000004">
      <c r="B4501" s="66"/>
    </row>
    <row r="4502" spans="2:2" x14ac:dyDescent="0.55000000000000004">
      <c r="B4502" s="66"/>
    </row>
    <row r="4503" spans="2:2" x14ac:dyDescent="0.55000000000000004">
      <c r="B4503" s="66"/>
    </row>
    <row r="4504" spans="2:2" x14ac:dyDescent="0.55000000000000004">
      <c r="B4504" s="66"/>
    </row>
    <row r="4505" spans="2:2" x14ac:dyDescent="0.55000000000000004">
      <c r="B4505" s="66"/>
    </row>
    <row r="4506" spans="2:2" x14ac:dyDescent="0.55000000000000004">
      <c r="B4506" s="66"/>
    </row>
    <row r="4507" spans="2:2" x14ac:dyDescent="0.55000000000000004">
      <c r="B4507" s="66"/>
    </row>
    <row r="4508" spans="2:2" x14ac:dyDescent="0.55000000000000004">
      <c r="B4508" s="66"/>
    </row>
    <row r="4509" spans="2:2" x14ac:dyDescent="0.55000000000000004">
      <c r="B4509" s="66"/>
    </row>
    <row r="4510" spans="2:2" x14ac:dyDescent="0.55000000000000004">
      <c r="B4510" s="66"/>
    </row>
    <row r="4511" spans="2:2" x14ac:dyDescent="0.55000000000000004">
      <c r="B4511" s="66"/>
    </row>
    <row r="4512" spans="2:2" x14ac:dyDescent="0.55000000000000004">
      <c r="B4512" s="66"/>
    </row>
    <row r="4513" spans="2:2" x14ac:dyDescent="0.55000000000000004">
      <c r="B4513" s="66"/>
    </row>
    <row r="4514" spans="2:2" x14ac:dyDescent="0.55000000000000004">
      <c r="B4514" s="66"/>
    </row>
    <row r="4515" spans="2:2" x14ac:dyDescent="0.55000000000000004">
      <c r="B4515" s="66"/>
    </row>
    <row r="4516" spans="2:2" x14ac:dyDescent="0.55000000000000004">
      <c r="B4516" s="66"/>
    </row>
    <row r="4517" spans="2:2" x14ac:dyDescent="0.55000000000000004">
      <c r="B4517" s="66"/>
    </row>
    <row r="4518" spans="2:2" x14ac:dyDescent="0.55000000000000004">
      <c r="B4518" s="66"/>
    </row>
    <row r="4519" spans="2:2" x14ac:dyDescent="0.55000000000000004">
      <c r="B4519" s="66"/>
    </row>
    <row r="4520" spans="2:2" x14ac:dyDescent="0.55000000000000004">
      <c r="B4520" s="66"/>
    </row>
    <row r="4521" spans="2:2" x14ac:dyDescent="0.55000000000000004">
      <c r="B4521" s="66"/>
    </row>
    <row r="4522" spans="2:2" x14ac:dyDescent="0.55000000000000004">
      <c r="B4522" s="66"/>
    </row>
    <row r="4523" spans="2:2" x14ac:dyDescent="0.55000000000000004">
      <c r="B4523" s="66"/>
    </row>
    <row r="4524" spans="2:2" x14ac:dyDescent="0.55000000000000004">
      <c r="B4524" s="66"/>
    </row>
    <row r="4525" spans="2:2" x14ac:dyDescent="0.55000000000000004">
      <c r="B4525" s="66"/>
    </row>
    <row r="4526" spans="2:2" x14ac:dyDescent="0.55000000000000004">
      <c r="B4526" s="66"/>
    </row>
    <row r="4527" spans="2:2" x14ac:dyDescent="0.55000000000000004">
      <c r="B4527" s="66"/>
    </row>
    <row r="4528" spans="2:2" x14ac:dyDescent="0.55000000000000004">
      <c r="B4528" s="66"/>
    </row>
    <row r="4529" spans="2:2" x14ac:dyDescent="0.55000000000000004">
      <c r="B4529" s="66"/>
    </row>
    <row r="4530" spans="2:2" x14ac:dyDescent="0.55000000000000004">
      <c r="B4530" s="66"/>
    </row>
    <row r="4531" spans="2:2" x14ac:dyDescent="0.55000000000000004">
      <c r="B4531" s="66"/>
    </row>
    <row r="4532" spans="2:2" x14ac:dyDescent="0.55000000000000004">
      <c r="B4532" s="66"/>
    </row>
    <row r="4533" spans="2:2" x14ac:dyDescent="0.55000000000000004">
      <c r="B4533" s="66"/>
    </row>
    <row r="4534" spans="2:2" x14ac:dyDescent="0.55000000000000004">
      <c r="B4534" s="66"/>
    </row>
    <row r="4535" spans="2:2" x14ac:dyDescent="0.55000000000000004">
      <c r="B4535" s="66"/>
    </row>
    <row r="4536" spans="2:2" x14ac:dyDescent="0.55000000000000004">
      <c r="B4536" s="66"/>
    </row>
    <row r="4537" spans="2:2" x14ac:dyDescent="0.55000000000000004">
      <c r="B4537" s="66"/>
    </row>
    <row r="4538" spans="2:2" x14ac:dyDescent="0.55000000000000004">
      <c r="B4538" s="66"/>
    </row>
    <row r="4539" spans="2:2" x14ac:dyDescent="0.55000000000000004">
      <c r="B4539" s="66"/>
    </row>
    <row r="4540" spans="2:2" x14ac:dyDescent="0.55000000000000004">
      <c r="B4540" s="66"/>
    </row>
    <row r="4541" spans="2:2" x14ac:dyDescent="0.55000000000000004">
      <c r="B4541" s="66"/>
    </row>
    <row r="4542" spans="2:2" x14ac:dyDescent="0.55000000000000004">
      <c r="B4542" s="66"/>
    </row>
    <row r="4543" spans="2:2" x14ac:dyDescent="0.55000000000000004">
      <c r="B4543" s="66"/>
    </row>
    <row r="4544" spans="2:2" x14ac:dyDescent="0.55000000000000004">
      <c r="B4544" s="66"/>
    </row>
    <row r="4545" spans="2:2" x14ac:dyDescent="0.55000000000000004">
      <c r="B4545" s="66"/>
    </row>
    <row r="4546" spans="2:2" x14ac:dyDescent="0.55000000000000004">
      <c r="B4546" s="66"/>
    </row>
    <row r="4547" spans="2:2" x14ac:dyDescent="0.55000000000000004">
      <c r="B4547" s="66"/>
    </row>
    <row r="4548" spans="2:2" x14ac:dyDescent="0.55000000000000004">
      <c r="B4548" s="66"/>
    </row>
    <row r="4549" spans="2:2" x14ac:dyDescent="0.55000000000000004">
      <c r="B4549" s="66"/>
    </row>
    <row r="4550" spans="2:2" x14ac:dyDescent="0.55000000000000004">
      <c r="B4550" s="66"/>
    </row>
    <row r="4551" spans="2:2" x14ac:dyDescent="0.55000000000000004">
      <c r="B4551" s="66"/>
    </row>
    <row r="4552" spans="2:2" x14ac:dyDescent="0.55000000000000004">
      <c r="B4552" s="66"/>
    </row>
    <row r="4553" spans="2:2" x14ac:dyDescent="0.55000000000000004">
      <c r="B4553" s="66"/>
    </row>
    <row r="4554" spans="2:2" x14ac:dyDescent="0.55000000000000004">
      <c r="B4554" s="66"/>
    </row>
    <row r="4555" spans="2:2" x14ac:dyDescent="0.55000000000000004">
      <c r="B4555" s="66"/>
    </row>
    <row r="4556" spans="2:2" x14ac:dyDescent="0.55000000000000004">
      <c r="B4556" s="66"/>
    </row>
    <row r="4557" spans="2:2" x14ac:dyDescent="0.55000000000000004">
      <c r="B4557" s="66"/>
    </row>
    <row r="4558" spans="2:2" x14ac:dyDescent="0.55000000000000004">
      <c r="B4558" s="66"/>
    </row>
    <row r="4559" spans="2:2" x14ac:dyDescent="0.55000000000000004">
      <c r="B4559" s="66"/>
    </row>
    <row r="4560" spans="2:2" x14ac:dyDescent="0.55000000000000004">
      <c r="B4560" s="66"/>
    </row>
    <row r="4561" spans="2:2" x14ac:dyDescent="0.55000000000000004">
      <c r="B4561" s="66"/>
    </row>
    <row r="4562" spans="2:2" x14ac:dyDescent="0.55000000000000004">
      <c r="B4562" s="66"/>
    </row>
    <row r="4563" spans="2:2" x14ac:dyDescent="0.55000000000000004">
      <c r="B4563" s="66"/>
    </row>
    <row r="4564" spans="2:2" x14ac:dyDescent="0.55000000000000004">
      <c r="B4564" s="66"/>
    </row>
    <row r="4565" spans="2:2" x14ac:dyDescent="0.55000000000000004">
      <c r="B4565" s="66"/>
    </row>
    <row r="4566" spans="2:2" x14ac:dyDescent="0.55000000000000004">
      <c r="B4566" s="66"/>
    </row>
    <row r="4567" spans="2:2" x14ac:dyDescent="0.55000000000000004">
      <c r="B4567" s="66"/>
    </row>
    <row r="4568" spans="2:2" x14ac:dyDescent="0.55000000000000004">
      <c r="B4568" s="66"/>
    </row>
    <row r="4569" spans="2:2" x14ac:dyDescent="0.55000000000000004">
      <c r="B4569" s="66"/>
    </row>
    <row r="4570" spans="2:2" x14ac:dyDescent="0.55000000000000004">
      <c r="B4570" s="66"/>
    </row>
    <row r="4571" spans="2:2" x14ac:dyDescent="0.55000000000000004">
      <c r="B4571" s="66"/>
    </row>
    <row r="4572" spans="2:2" x14ac:dyDescent="0.55000000000000004">
      <c r="B4572" s="66"/>
    </row>
    <row r="4573" spans="2:2" x14ac:dyDescent="0.55000000000000004">
      <c r="B4573" s="66"/>
    </row>
    <row r="4574" spans="2:2" x14ac:dyDescent="0.55000000000000004">
      <c r="B4574" s="66"/>
    </row>
    <row r="4575" spans="2:2" x14ac:dyDescent="0.55000000000000004">
      <c r="B4575" s="66"/>
    </row>
    <row r="4576" spans="2:2" x14ac:dyDescent="0.55000000000000004">
      <c r="B4576" s="66"/>
    </row>
    <row r="4577" spans="2:2" x14ac:dyDescent="0.55000000000000004">
      <c r="B4577" s="66"/>
    </row>
    <row r="4578" spans="2:2" x14ac:dyDescent="0.55000000000000004">
      <c r="B4578" s="66"/>
    </row>
    <row r="4579" spans="2:2" x14ac:dyDescent="0.55000000000000004">
      <c r="B4579" s="66"/>
    </row>
    <row r="4580" spans="2:2" x14ac:dyDescent="0.55000000000000004">
      <c r="B4580" s="66"/>
    </row>
    <row r="4581" spans="2:2" x14ac:dyDescent="0.55000000000000004">
      <c r="B4581" s="66"/>
    </row>
    <row r="4582" spans="2:2" x14ac:dyDescent="0.55000000000000004">
      <c r="B4582" s="66"/>
    </row>
    <row r="4583" spans="2:2" x14ac:dyDescent="0.55000000000000004">
      <c r="B4583" s="66"/>
    </row>
    <row r="4584" spans="2:2" x14ac:dyDescent="0.55000000000000004">
      <c r="B4584" s="66"/>
    </row>
    <row r="4585" spans="2:2" x14ac:dyDescent="0.55000000000000004">
      <c r="B4585" s="66"/>
    </row>
    <row r="4586" spans="2:2" x14ac:dyDescent="0.55000000000000004">
      <c r="B4586" s="66"/>
    </row>
    <row r="4587" spans="2:2" x14ac:dyDescent="0.55000000000000004">
      <c r="B4587" s="66"/>
    </row>
    <row r="4588" spans="2:2" x14ac:dyDescent="0.55000000000000004">
      <c r="B4588" s="66"/>
    </row>
    <row r="4589" spans="2:2" x14ac:dyDescent="0.55000000000000004">
      <c r="B4589" s="66"/>
    </row>
    <row r="4590" spans="2:2" x14ac:dyDescent="0.55000000000000004">
      <c r="B4590" s="66"/>
    </row>
    <row r="4591" spans="2:2" x14ac:dyDescent="0.55000000000000004">
      <c r="B4591" s="66"/>
    </row>
    <row r="4592" spans="2:2" x14ac:dyDescent="0.55000000000000004">
      <c r="B4592" s="66"/>
    </row>
    <row r="4593" spans="2:2" x14ac:dyDescent="0.55000000000000004">
      <c r="B4593" s="66"/>
    </row>
    <row r="4594" spans="2:2" x14ac:dyDescent="0.55000000000000004">
      <c r="B4594" s="66"/>
    </row>
    <row r="4595" spans="2:2" x14ac:dyDescent="0.55000000000000004">
      <c r="B4595" s="66"/>
    </row>
    <row r="4596" spans="2:2" x14ac:dyDescent="0.55000000000000004">
      <c r="B4596" s="66"/>
    </row>
    <row r="4597" spans="2:2" x14ac:dyDescent="0.55000000000000004">
      <c r="B4597" s="66"/>
    </row>
    <row r="4598" spans="2:2" x14ac:dyDescent="0.55000000000000004">
      <c r="B4598" s="66"/>
    </row>
    <row r="4599" spans="2:2" x14ac:dyDescent="0.55000000000000004">
      <c r="B4599" s="66"/>
    </row>
    <row r="4600" spans="2:2" x14ac:dyDescent="0.55000000000000004">
      <c r="B4600" s="66"/>
    </row>
    <row r="4601" spans="2:2" x14ac:dyDescent="0.55000000000000004">
      <c r="B4601" s="66"/>
    </row>
    <row r="4602" spans="2:2" x14ac:dyDescent="0.55000000000000004">
      <c r="B4602" s="66"/>
    </row>
    <row r="4603" spans="2:2" x14ac:dyDescent="0.55000000000000004">
      <c r="B4603" s="66"/>
    </row>
    <row r="4604" spans="2:2" x14ac:dyDescent="0.55000000000000004">
      <c r="B4604" s="66"/>
    </row>
    <row r="4605" spans="2:2" x14ac:dyDescent="0.55000000000000004">
      <c r="B4605" s="66"/>
    </row>
    <row r="4606" spans="2:2" x14ac:dyDescent="0.55000000000000004">
      <c r="B4606" s="66"/>
    </row>
    <row r="4607" spans="2:2" x14ac:dyDescent="0.55000000000000004">
      <c r="B4607" s="66"/>
    </row>
    <row r="4608" spans="2:2" x14ac:dyDescent="0.55000000000000004">
      <c r="B4608" s="66"/>
    </row>
    <row r="4609" spans="2:2" x14ac:dyDescent="0.55000000000000004">
      <c r="B4609" s="66"/>
    </row>
    <row r="4610" spans="2:2" x14ac:dyDescent="0.55000000000000004">
      <c r="B4610" s="66"/>
    </row>
    <row r="4611" spans="2:2" x14ac:dyDescent="0.55000000000000004">
      <c r="B4611" s="66"/>
    </row>
    <row r="4612" spans="2:2" x14ac:dyDescent="0.55000000000000004">
      <c r="B4612" s="66"/>
    </row>
    <row r="4613" spans="2:2" x14ac:dyDescent="0.55000000000000004">
      <c r="B4613" s="66"/>
    </row>
    <row r="4614" spans="2:2" x14ac:dyDescent="0.55000000000000004">
      <c r="B4614" s="66"/>
    </row>
    <row r="4615" spans="2:2" x14ac:dyDescent="0.55000000000000004">
      <c r="B4615" s="66"/>
    </row>
    <row r="4616" spans="2:2" x14ac:dyDescent="0.55000000000000004">
      <c r="B4616" s="66"/>
    </row>
    <row r="4617" spans="2:2" x14ac:dyDescent="0.55000000000000004">
      <c r="B4617" s="66"/>
    </row>
    <row r="4618" spans="2:2" x14ac:dyDescent="0.55000000000000004">
      <c r="B4618" s="66"/>
    </row>
    <row r="4619" spans="2:2" x14ac:dyDescent="0.55000000000000004">
      <c r="B4619" s="66"/>
    </row>
    <row r="4620" spans="2:2" x14ac:dyDescent="0.55000000000000004">
      <c r="B4620" s="66"/>
    </row>
    <row r="4621" spans="2:2" x14ac:dyDescent="0.55000000000000004">
      <c r="B4621" s="66"/>
    </row>
    <row r="4622" spans="2:2" x14ac:dyDescent="0.55000000000000004">
      <c r="B4622" s="66"/>
    </row>
    <row r="4623" spans="2:2" x14ac:dyDescent="0.55000000000000004">
      <c r="B4623" s="66"/>
    </row>
    <row r="4624" spans="2:2" x14ac:dyDescent="0.55000000000000004">
      <c r="B4624" s="66"/>
    </row>
    <row r="4625" spans="2:2" x14ac:dyDescent="0.55000000000000004">
      <c r="B4625" s="66"/>
    </row>
    <row r="4626" spans="2:2" x14ac:dyDescent="0.55000000000000004">
      <c r="B4626" s="66"/>
    </row>
    <row r="4627" spans="2:2" x14ac:dyDescent="0.55000000000000004">
      <c r="B4627" s="66"/>
    </row>
    <row r="4628" spans="2:2" x14ac:dyDescent="0.55000000000000004">
      <c r="B4628" s="66"/>
    </row>
    <row r="4629" spans="2:2" x14ac:dyDescent="0.55000000000000004">
      <c r="B4629" s="66"/>
    </row>
    <row r="4630" spans="2:2" x14ac:dyDescent="0.55000000000000004">
      <c r="B4630" s="66"/>
    </row>
    <row r="4631" spans="2:2" x14ac:dyDescent="0.55000000000000004">
      <c r="B4631" s="66"/>
    </row>
    <row r="4632" spans="2:2" x14ac:dyDescent="0.55000000000000004">
      <c r="B4632" s="66"/>
    </row>
    <row r="4633" spans="2:2" x14ac:dyDescent="0.55000000000000004">
      <c r="B4633" s="66"/>
    </row>
    <row r="4634" spans="2:2" x14ac:dyDescent="0.55000000000000004">
      <c r="B4634" s="66"/>
    </row>
    <row r="4635" spans="2:2" x14ac:dyDescent="0.55000000000000004">
      <c r="B4635" s="66"/>
    </row>
    <row r="4636" spans="2:2" x14ac:dyDescent="0.55000000000000004">
      <c r="B4636" s="66"/>
    </row>
    <row r="4637" spans="2:2" x14ac:dyDescent="0.55000000000000004">
      <c r="B4637" s="66"/>
    </row>
    <row r="4638" spans="2:2" x14ac:dyDescent="0.55000000000000004">
      <c r="B4638" s="66"/>
    </row>
    <row r="4639" spans="2:2" x14ac:dyDescent="0.55000000000000004">
      <c r="B4639" s="66"/>
    </row>
    <row r="4640" spans="2:2" x14ac:dyDescent="0.55000000000000004">
      <c r="B4640" s="66"/>
    </row>
    <row r="4641" spans="2:2" x14ac:dyDescent="0.55000000000000004">
      <c r="B4641" s="66"/>
    </row>
    <row r="4642" spans="2:2" x14ac:dyDescent="0.55000000000000004">
      <c r="B4642" s="66"/>
    </row>
    <row r="4643" spans="2:2" x14ac:dyDescent="0.55000000000000004">
      <c r="B4643" s="66"/>
    </row>
    <row r="4644" spans="2:2" x14ac:dyDescent="0.55000000000000004">
      <c r="B4644" s="66"/>
    </row>
    <row r="4645" spans="2:2" x14ac:dyDescent="0.55000000000000004">
      <c r="B4645" s="66"/>
    </row>
    <row r="4646" spans="2:2" x14ac:dyDescent="0.55000000000000004">
      <c r="B4646" s="66"/>
    </row>
    <row r="4647" spans="2:2" x14ac:dyDescent="0.55000000000000004">
      <c r="B4647" s="66"/>
    </row>
    <row r="4648" spans="2:2" x14ac:dyDescent="0.55000000000000004">
      <c r="B4648" s="66"/>
    </row>
    <row r="4649" spans="2:2" x14ac:dyDescent="0.55000000000000004">
      <c r="B4649" s="66"/>
    </row>
    <row r="4650" spans="2:2" x14ac:dyDescent="0.55000000000000004">
      <c r="B4650" s="66"/>
    </row>
    <row r="4651" spans="2:2" x14ac:dyDescent="0.55000000000000004">
      <c r="B4651" s="66"/>
    </row>
    <row r="4652" spans="2:2" x14ac:dyDescent="0.55000000000000004">
      <c r="B4652" s="66"/>
    </row>
    <row r="4653" spans="2:2" x14ac:dyDescent="0.55000000000000004">
      <c r="B4653" s="66"/>
    </row>
    <row r="4654" spans="2:2" x14ac:dyDescent="0.55000000000000004">
      <c r="B4654" s="66"/>
    </row>
    <row r="4655" spans="2:2" x14ac:dyDescent="0.55000000000000004">
      <c r="B4655" s="66"/>
    </row>
    <row r="4656" spans="2:2" x14ac:dyDescent="0.55000000000000004">
      <c r="B4656" s="66"/>
    </row>
    <row r="4657" spans="2:2" x14ac:dyDescent="0.55000000000000004">
      <c r="B4657" s="66"/>
    </row>
    <row r="4658" spans="2:2" x14ac:dyDescent="0.55000000000000004">
      <c r="B4658" s="66"/>
    </row>
    <row r="4659" spans="2:2" x14ac:dyDescent="0.55000000000000004">
      <c r="B4659" s="66"/>
    </row>
    <row r="4660" spans="2:2" x14ac:dyDescent="0.55000000000000004">
      <c r="B4660" s="66"/>
    </row>
    <row r="4661" spans="2:2" x14ac:dyDescent="0.55000000000000004">
      <c r="B4661" s="66"/>
    </row>
    <row r="4662" spans="2:2" x14ac:dyDescent="0.55000000000000004">
      <c r="B4662" s="66"/>
    </row>
    <row r="4663" spans="2:2" x14ac:dyDescent="0.55000000000000004">
      <c r="B4663" s="66"/>
    </row>
    <row r="4664" spans="2:2" x14ac:dyDescent="0.55000000000000004">
      <c r="B4664" s="66"/>
    </row>
    <row r="4665" spans="2:2" x14ac:dyDescent="0.55000000000000004">
      <c r="B4665" s="66"/>
    </row>
    <row r="4666" spans="2:2" x14ac:dyDescent="0.55000000000000004">
      <c r="B4666" s="66"/>
    </row>
    <row r="4667" spans="2:2" x14ac:dyDescent="0.55000000000000004">
      <c r="B4667" s="66"/>
    </row>
    <row r="4668" spans="2:2" x14ac:dyDescent="0.55000000000000004">
      <c r="B4668" s="66"/>
    </row>
    <row r="4669" spans="2:2" x14ac:dyDescent="0.55000000000000004">
      <c r="B4669" s="66"/>
    </row>
    <row r="4670" spans="2:2" x14ac:dyDescent="0.55000000000000004">
      <c r="B4670" s="66"/>
    </row>
    <row r="4671" spans="2:2" x14ac:dyDescent="0.55000000000000004">
      <c r="B4671" s="66"/>
    </row>
    <row r="4672" spans="2:2" x14ac:dyDescent="0.55000000000000004">
      <c r="B4672" s="66"/>
    </row>
    <row r="4673" spans="2:2" x14ac:dyDescent="0.55000000000000004">
      <c r="B4673" s="66"/>
    </row>
    <row r="4674" spans="2:2" x14ac:dyDescent="0.55000000000000004">
      <c r="B4674" s="66"/>
    </row>
    <row r="4675" spans="2:2" x14ac:dyDescent="0.55000000000000004">
      <c r="B4675" s="66"/>
    </row>
    <row r="4676" spans="2:2" x14ac:dyDescent="0.55000000000000004">
      <c r="B4676" s="66"/>
    </row>
    <row r="4677" spans="2:2" x14ac:dyDescent="0.55000000000000004">
      <c r="B4677" s="66"/>
    </row>
    <row r="4678" spans="2:2" x14ac:dyDescent="0.55000000000000004">
      <c r="B4678" s="66"/>
    </row>
    <row r="4679" spans="2:2" x14ac:dyDescent="0.55000000000000004">
      <c r="B4679" s="66"/>
    </row>
    <row r="4680" spans="2:2" x14ac:dyDescent="0.55000000000000004">
      <c r="B4680" s="66"/>
    </row>
    <row r="4681" spans="2:2" x14ac:dyDescent="0.55000000000000004">
      <c r="B4681" s="66"/>
    </row>
    <row r="4682" spans="2:2" x14ac:dyDescent="0.55000000000000004">
      <c r="B4682" s="66"/>
    </row>
    <row r="4683" spans="2:2" x14ac:dyDescent="0.55000000000000004">
      <c r="B4683" s="66"/>
    </row>
    <row r="4684" spans="2:2" x14ac:dyDescent="0.55000000000000004">
      <c r="B4684" s="66"/>
    </row>
    <row r="4685" spans="2:2" x14ac:dyDescent="0.55000000000000004">
      <c r="B4685" s="66"/>
    </row>
    <row r="4686" spans="2:2" x14ac:dyDescent="0.55000000000000004">
      <c r="B4686" s="66"/>
    </row>
    <row r="4687" spans="2:2" x14ac:dyDescent="0.55000000000000004">
      <c r="B4687" s="66"/>
    </row>
    <row r="4688" spans="2:2" x14ac:dyDescent="0.55000000000000004">
      <c r="B4688" s="66"/>
    </row>
    <row r="4689" spans="2:2" x14ac:dyDescent="0.55000000000000004">
      <c r="B4689" s="66"/>
    </row>
    <row r="4690" spans="2:2" x14ac:dyDescent="0.55000000000000004">
      <c r="B4690" s="66"/>
    </row>
    <row r="4691" spans="2:2" x14ac:dyDescent="0.55000000000000004">
      <c r="B4691" s="66"/>
    </row>
    <row r="4692" spans="2:2" x14ac:dyDescent="0.55000000000000004">
      <c r="B4692" s="66"/>
    </row>
    <row r="4693" spans="2:2" x14ac:dyDescent="0.55000000000000004">
      <c r="B4693" s="66"/>
    </row>
    <row r="4694" spans="2:2" x14ac:dyDescent="0.55000000000000004">
      <c r="B4694" s="66"/>
    </row>
    <row r="4695" spans="2:2" x14ac:dyDescent="0.55000000000000004">
      <c r="B4695" s="66"/>
    </row>
    <row r="4696" spans="2:2" x14ac:dyDescent="0.55000000000000004">
      <c r="B4696" s="66"/>
    </row>
    <row r="4697" spans="2:2" x14ac:dyDescent="0.55000000000000004">
      <c r="B4697" s="66"/>
    </row>
    <row r="4698" spans="2:2" x14ac:dyDescent="0.55000000000000004">
      <c r="B4698" s="66"/>
    </row>
    <row r="4699" spans="2:2" x14ac:dyDescent="0.55000000000000004">
      <c r="B4699" s="66"/>
    </row>
    <row r="4700" spans="2:2" x14ac:dyDescent="0.55000000000000004">
      <c r="B4700" s="66"/>
    </row>
    <row r="4701" spans="2:2" x14ac:dyDescent="0.55000000000000004">
      <c r="B4701" s="66"/>
    </row>
    <row r="4702" spans="2:2" x14ac:dyDescent="0.55000000000000004">
      <c r="B4702" s="66"/>
    </row>
    <row r="4703" spans="2:2" x14ac:dyDescent="0.55000000000000004">
      <c r="B4703" s="66"/>
    </row>
    <row r="4704" spans="2:2" x14ac:dyDescent="0.55000000000000004">
      <c r="B4704" s="66"/>
    </row>
    <row r="4705" spans="2:2" x14ac:dyDescent="0.55000000000000004">
      <c r="B4705" s="66"/>
    </row>
    <row r="4706" spans="2:2" x14ac:dyDescent="0.55000000000000004">
      <c r="B4706" s="66"/>
    </row>
    <row r="4707" spans="2:2" x14ac:dyDescent="0.55000000000000004">
      <c r="B4707" s="66"/>
    </row>
    <row r="4708" spans="2:2" x14ac:dyDescent="0.55000000000000004">
      <c r="B4708" s="66"/>
    </row>
    <row r="4709" spans="2:2" x14ac:dyDescent="0.55000000000000004">
      <c r="B4709" s="66"/>
    </row>
    <row r="4710" spans="2:2" x14ac:dyDescent="0.55000000000000004">
      <c r="B4710" s="66"/>
    </row>
    <row r="4711" spans="2:2" x14ac:dyDescent="0.55000000000000004">
      <c r="B4711" s="66"/>
    </row>
    <row r="4712" spans="2:2" x14ac:dyDescent="0.55000000000000004">
      <c r="B4712" s="66"/>
    </row>
    <row r="4713" spans="2:2" x14ac:dyDescent="0.55000000000000004">
      <c r="B4713" s="66"/>
    </row>
    <row r="4714" spans="2:2" x14ac:dyDescent="0.55000000000000004">
      <c r="B4714" s="66"/>
    </row>
    <row r="4715" spans="2:2" x14ac:dyDescent="0.55000000000000004">
      <c r="B4715" s="66"/>
    </row>
    <row r="4716" spans="2:2" x14ac:dyDescent="0.55000000000000004">
      <c r="B4716" s="66"/>
    </row>
    <row r="4717" spans="2:2" x14ac:dyDescent="0.55000000000000004">
      <c r="B4717" s="66"/>
    </row>
    <row r="4718" spans="2:2" x14ac:dyDescent="0.55000000000000004">
      <c r="B4718" s="66"/>
    </row>
    <row r="4719" spans="2:2" x14ac:dyDescent="0.55000000000000004">
      <c r="B4719" s="66"/>
    </row>
    <row r="4720" spans="2:2" x14ac:dyDescent="0.55000000000000004">
      <c r="B4720" s="66"/>
    </row>
    <row r="4721" spans="2:2" x14ac:dyDescent="0.55000000000000004">
      <c r="B4721" s="66"/>
    </row>
    <row r="4722" spans="2:2" x14ac:dyDescent="0.55000000000000004">
      <c r="B4722" s="66"/>
    </row>
    <row r="4723" spans="2:2" x14ac:dyDescent="0.55000000000000004">
      <c r="B4723" s="66"/>
    </row>
    <row r="4724" spans="2:2" x14ac:dyDescent="0.55000000000000004">
      <c r="B4724" s="66"/>
    </row>
    <row r="4725" spans="2:2" x14ac:dyDescent="0.55000000000000004">
      <c r="B4725" s="66"/>
    </row>
    <row r="4726" spans="2:2" x14ac:dyDescent="0.55000000000000004">
      <c r="B4726" s="66"/>
    </row>
    <row r="4727" spans="2:2" x14ac:dyDescent="0.55000000000000004">
      <c r="B4727" s="66"/>
    </row>
    <row r="4728" spans="2:2" x14ac:dyDescent="0.55000000000000004">
      <c r="B4728" s="66"/>
    </row>
    <row r="4729" spans="2:2" x14ac:dyDescent="0.55000000000000004">
      <c r="B4729" s="66"/>
    </row>
    <row r="4730" spans="2:2" x14ac:dyDescent="0.55000000000000004">
      <c r="B4730" s="66"/>
    </row>
    <row r="4731" spans="2:2" x14ac:dyDescent="0.55000000000000004">
      <c r="B4731" s="66"/>
    </row>
    <row r="4732" spans="2:2" x14ac:dyDescent="0.55000000000000004">
      <c r="B4732" s="66"/>
    </row>
    <row r="4733" spans="2:2" x14ac:dyDescent="0.55000000000000004">
      <c r="B4733" s="66"/>
    </row>
    <row r="4734" spans="2:2" x14ac:dyDescent="0.55000000000000004">
      <c r="B4734" s="66"/>
    </row>
    <row r="4735" spans="2:2" x14ac:dyDescent="0.55000000000000004">
      <c r="B4735" s="66"/>
    </row>
    <row r="4736" spans="2:2" x14ac:dyDescent="0.55000000000000004">
      <c r="B4736" s="66"/>
    </row>
    <row r="4737" spans="2:2" x14ac:dyDescent="0.55000000000000004">
      <c r="B4737" s="66"/>
    </row>
    <row r="4738" spans="2:2" x14ac:dyDescent="0.55000000000000004">
      <c r="B4738" s="66"/>
    </row>
    <row r="4739" spans="2:2" x14ac:dyDescent="0.55000000000000004">
      <c r="B4739" s="66"/>
    </row>
    <row r="4740" spans="2:2" x14ac:dyDescent="0.55000000000000004">
      <c r="B4740" s="66"/>
    </row>
    <row r="4741" spans="2:2" x14ac:dyDescent="0.55000000000000004">
      <c r="B4741" s="66"/>
    </row>
    <row r="4742" spans="2:2" x14ac:dyDescent="0.55000000000000004">
      <c r="B4742" s="66"/>
    </row>
    <row r="4743" spans="2:2" x14ac:dyDescent="0.55000000000000004">
      <c r="B4743" s="66"/>
    </row>
    <row r="4744" spans="2:2" x14ac:dyDescent="0.55000000000000004">
      <c r="B4744" s="66"/>
    </row>
    <row r="4745" spans="2:2" x14ac:dyDescent="0.55000000000000004">
      <c r="B4745" s="66"/>
    </row>
    <row r="4746" spans="2:2" x14ac:dyDescent="0.55000000000000004">
      <c r="B4746" s="66"/>
    </row>
    <row r="4747" spans="2:2" x14ac:dyDescent="0.55000000000000004">
      <c r="B4747" s="66"/>
    </row>
    <row r="4748" spans="2:2" x14ac:dyDescent="0.55000000000000004">
      <c r="B4748" s="66"/>
    </row>
    <row r="4749" spans="2:2" x14ac:dyDescent="0.55000000000000004">
      <c r="B4749" s="66"/>
    </row>
    <row r="4750" spans="2:2" x14ac:dyDescent="0.55000000000000004">
      <c r="B4750" s="66"/>
    </row>
    <row r="4751" spans="2:2" x14ac:dyDescent="0.55000000000000004">
      <c r="B4751" s="66"/>
    </row>
    <row r="4752" spans="2:2" x14ac:dyDescent="0.55000000000000004">
      <c r="B4752" s="66"/>
    </row>
    <row r="4753" spans="2:2" x14ac:dyDescent="0.55000000000000004">
      <c r="B4753" s="66"/>
    </row>
    <row r="4754" spans="2:2" x14ac:dyDescent="0.55000000000000004">
      <c r="B4754" s="66"/>
    </row>
    <row r="4755" spans="2:2" x14ac:dyDescent="0.55000000000000004">
      <c r="B4755" s="66"/>
    </row>
    <row r="4756" spans="2:2" x14ac:dyDescent="0.55000000000000004">
      <c r="B4756" s="66"/>
    </row>
    <row r="4757" spans="2:2" x14ac:dyDescent="0.55000000000000004">
      <c r="B4757" s="66"/>
    </row>
    <row r="4758" spans="2:2" x14ac:dyDescent="0.55000000000000004">
      <c r="B4758" s="66"/>
    </row>
    <row r="4759" spans="2:2" x14ac:dyDescent="0.55000000000000004">
      <c r="B4759" s="66"/>
    </row>
    <row r="4760" spans="2:2" x14ac:dyDescent="0.55000000000000004">
      <c r="B4760" s="66"/>
    </row>
    <row r="4761" spans="2:2" x14ac:dyDescent="0.55000000000000004">
      <c r="B4761" s="66"/>
    </row>
    <row r="4762" spans="2:2" x14ac:dyDescent="0.55000000000000004">
      <c r="B4762" s="66"/>
    </row>
    <row r="4763" spans="2:2" x14ac:dyDescent="0.55000000000000004">
      <c r="B4763" s="66"/>
    </row>
    <row r="4764" spans="2:2" x14ac:dyDescent="0.55000000000000004">
      <c r="B4764" s="66"/>
    </row>
    <row r="4765" spans="2:2" x14ac:dyDescent="0.55000000000000004">
      <c r="B4765" s="66"/>
    </row>
    <row r="4766" spans="2:2" x14ac:dyDescent="0.55000000000000004">
      <c r="B4766" s="66"/>
    </row>
    <row r="4767" spans="2:2" x14ac:dyDescent="0.55000000000000004">
      <c r="B4767" s="66"/>
    </row>
    <row r="4768" spans="2:2" x14ac:dyDescent="0.55000000000000004">
      <c r="B4768" s="66"/>
    </row>
    <row r="4769" spans="2:2" x14ac:dyDescent="0.55000000000000004">
      <c r="B4769" s="66"/>
    </row>
    <row r="4770" spans="2:2" x14ac:dyDescent="0.55000000000000004">
      <c r="B4770" s="66"/>
    </row>
    <row r="4771" spans="2:2" x14ac:dyDescent="0.55000000000000004">
      <c r="B4771" s="66"/>
    </row>
    <row r="4772" spans="2:2" x14ac:dyDescent="0.55000000000000004">
      <c r="B4772" s="66"/>
    </row>
    <row r="4773" spans="2:2" x14ac:dyDescent="0.55000000000000004">
      <c r="B4773" s="66"/>
    </row>
    <row r="4774" spans="2:2" x14ac:dyDescent="0.55000000000000004">
      <c r="B4774" s="66"/>
    </row>
    <row r="4775" spans="2:2" x14ac:dyDescent="0.55000000000000004">
      <c r="B4775" s="66"/>
    </row>
    <row r="4776" spans="2:2" x14ac:dyDescent="0.55000000000000004">
      <c r="B4776" s="66"/>
    </row>
    <row r="4777" spans="2:2" x14ac:dyDescent="0.55000000000000004">
      <c r="B4777" s="66"/>
    </row>
    <row r="4778" spans="2:2" x14ac:dyDescent="0.55000000000000004">
      <c r="B4778" s="66"/>
    </row>
    <row r="4779" spans="2:2" x14ac:dyDescent="0.55000000000000004">
      <c r="B4779" s="66"/>
    </row>
    <row r="4780" spans="2:2" x14ac:dyDescent="0.55000000000000004">
      <c r="B4780" s="66"/>
    </row>
    <row r="4781" spans="2:2" x14ac:dyDescent="0.55000000000000004">
      <c r="B4781" s="66"/>
    </row>
    <row r="4782" spans="2:2" x14ac:dyDescent="0.55000000000000004">
      <c r="B4782" s="66"/>
    </row>
    <row r="4783" spans="2:2" x14ac:dyDescent="0.55000000000000004">
      <c r="B4783" s="66"/>
    </row>
    <row r="4784" spans="2:2" x14ac:dyDescent="0.55000000000000004">
      <c r="B4784" s="66"/>
    </row>
    <row r="4785" spans="2:2" x14ac:dyDescent="0.55000000000000004">
      <c r="B4785" s="66"/>
    </row>
    <row r="4786" spans="2:2" x14ac:dyDescent="0.55000000000000004">
      <c r="B4786" s="66"/>
    </row>
    <row r="4787" spans="2:2" x14ac:dyDescent="0.55000000000000004">
      <c r="B4787" s="66"/>
    </row>
    <row r="4788" spans="2:2" x14ac:dyDescent="0.55000000000000004">
      <c r="B4788" s="66"/>
    </row>
    <row r="4789" spans="2:2" x14ac:dyDescent="0.55000000000000004">
      <c r="B4789" s="66"/>
    </row>
    <row r="4790" spans="2:2" x14ac:dyDescent="0.55000000000000004">
      <c r="B4790" s="66"/>
    </row>
    <row r="4791" spans="2:2" x14ac:dyDescent="0.55000000000000004">
      <c r="B4791" s="66"/>
    </row>
    <row r="4792" spans="2:2" x14ac:dyDescent="0.55000000000000004">
      <c r="B4792" s="66"/>
    </row>
    <row r="4793" spans="2:2" x14ac:dyDescent="0.55000000000000004">
      <c r="B4793" s="66"/>
    </row>
    <row r="4794" spans="2:2" x14ac:dyDescent="0.55000000000000004">
      <c r="B4794" s="66"/>
    </row>
    <row r="4795" spans="2:2" x14ac:dyDescent="0.55000000000000004">
      <c r="B4795" s="66"/>
    </row>
    <row r="4796" spans="2:2" x14ac:dyDescent="0.55000000000000004">
      <c r="B4796" s="66"/>
    </row>
    <row r="4797" spans="2:2" x14ac:dyDescent="0.55000000000000004">
      <c r="B4797" s="66"/>
    </row>
    <row r="4798" spans="2:2" x14ac:dyDescent="0.55000000000000004">
      <c r="B4798" s="66"/>
    </row>
    <row r="4799" spans="2:2" x14ac:dyDescent="0.55000000000000004">
      <c r="B4799" s="66"/>
    </row>
    <row r="4800" spans="2:2" x14ac:dyDescent="0.55000000000000004">
      <c r="B4800" s="66"/>
    </row>
    <row r="4801" spans="2:2" x14ac:dyDescent="0.55000000000000004">
      <c r="B4801" s="66"/>
    </row>
    <row r="4802" spans="2:2" x14ac:dyDescent="0.55000000000000004">
      <c r="B4802" s="66"/>
    </row>
    <row r="4803" spans="2:2" x14ac:dyDescent="0.55000000000000004">
      <c r="B4803" s="66"/>
    </row>
    <row r="4804" spans="2:2" x14ac:dyDescent="0.55000000000000004">
      <c r="B4804" s="66"/>
    </row>
    <row r="4805" spans="2:2" x14ac:dyDescent="0.55000000000000004">
      <c r="B4805" s="66"/>
    </row>
    <row r="4806" spans="2:2" x14ac:dyDescent="0.55000000000000004">
      <c r="B4806" s="66"/>
    </row>
    <row r="4807" spans="2:2" x14ac:dyDescent="0.55000000000000004">
      <c r="B4807" s="66"/>
    </row>
    <row r="4808" spans="2:2" x14ac:dyDescent="0.55000000000000004">
      <c r="B4808" s="66"/>
    </row>
    <row r="4809" spans="2:2" x14ac:dyDescent="0.55000000000000004">
      <c r="B4809" s="66"/>
    </row>
    <row r="4810" spans="2:2" x14ac:dyDescent="0.55000000000000004">
      <c r="B4810" s="66"/>
    </row>
    <row r="4811" spans="2:2" x14ac:dyDescent="0.55000000000000004">
      <c r="B4811" s="66"/>
    </row>
    <row r="4812" spans="2:2" x14ac:dyDescent="0.55000000000000004">
      <c r="B4812" s="66"/>
    </row>
    <row r="4813" spans="2:2" x14ac:dyDescent="0.55000000000000004">
      <c r="B4813" s="66"/>
    </row>
    <row r="4814" spans="2:2" x14ac:dyDescent="0.55000000000000004">
      <c r="B4814" s="66"/>
    </row>
    <row r="4815" spans="2:2" x14ac:dyDescent="0.55000000000000004">
      <c r="B4815" s="66"/>
    </row>
    <row r="4816" spans="2:2" x14ac:dyDescent="0.55000000000000004">
      <c r="B4816" s="66"/>
    </row>
    <row r="4817" spans="2:2" x14ac:dyDescent="0.55000000000000004">
      <c r="B4817" s="66"/>
    </row>
    <row r="4818" spans="2:2" x14ac:dyDescent="0.55000000000000004">
      <c r="B4818" s="66"/>
    </row>
    <row r="4819" spans="2:2" x14ac:dyDescent="0.55000000000000004">
      <c r="B4819" s="66"/>
    </row>
    <row r="4820" spans="2:2" x14ac:dyDescent="0.55000000000000004">
      <c r="B4820" s="66"/>
    </row>
    <row r="4821" spans="2:2" x14ac:dyDescent="0.55000000000000004">
      <c r="B4821" s="66"/>
    </row>
    <row r="4822" spans="2:2" x14ac:dyDescent="0.55000000000000004">
      <c r="B4822" s="66"/>
    </row>
    <row r="4823" spans="2:2" x14ac:dyDescent="0.55000000000000004">
      <c r="B4823" s="66"/>
    </row>
    <row r="4824" spans="2:2" x14ac:dyDescent="0.55000000000000004">
      <c r="B4824" s="66"/>
    </row>
    <row r="4825" spans="2:2" x14ac:dyDescent="0.55000000000000004">
      <c r="B4825" s="66"/>
    </row>
    <row r="4826" spans="2:2" x14ac:dyDescent="0.55000000000000004">
      <c r="B4826" s="66"/>
    </row>
    <row r="4827" spans="2:2" x14ac:dyDescent="0.55000000000000004">
      <c r="B4827" s="66"/>
    </row>
    <row r="4828" spans="2:2" x14ac:dyDescent="0.55000000000000004">
      <c r="B4828" s="66"/>
    </row>
    <row r="4829" spans="2:2" x14ac:dyDescent="0.55000000000000004">
      <c r="B4829" s="66"/>
    </row>
    <row r="4830" spans="2:2" x14ac:dyDescent="0.55000000000000004">
      <c r="B4830" s="66"/>
    </row>
    <row r="4831" spans="2:2" x14ac:dyDescent="0.55000000000000004">
      <c r="B4831" s="66"/>
    </row>
    <row r="4832" spans="2:2" x14ac:dyDescent="0.55000000000000004">
      <c r="B4832" s="66"/>
    </row>
    <row r="4833" spans="2:2" x14ac:dyDescent="0.55000000000000004">
      <c r="B4833" s="66"/>
    </row>
    <row r="4834" spans="2:2" x14ac:dyDescent="0.55000000000000004">
      <c r="B4834" s="66"/>
    </row>
    <row r="4835" spans="2:2" x14ac:dyDescent="0.55000000000000004">
      <c r="B4835" s="66"/>
    </row>
    <row r="4836" spans="2:2" x14ac:dyDescent="0.55000000000000004">
      <c r="B4836" s="66"/>
    </row>
    <row r="4837" spans="2:2" x14ac:dyDescent="0.55000000000000004">
      <c r="B4837" s="66"/>
    </row>
    <row r="4838" spans="2:2" x14ac:dyDescent="0.55000000000000004">
      <c r="B4838" s="66"/>
    </row>
    <row r="4839" spans="2:2" x14ac:dyDescent="0.55000000000000004">
      <c r="B4839" s="66"/>
    </row>
    <row r="4840" spans="2:2" x14ac:dyDescent="0.55000000000000004">
      <c r="B4840" s="66"/>
    </row>
    <row r="4841" spans="2:2" x14ac:dyDescent="0.55000000000000004">
      <c r="B4841" s="66"/>
    </row>
    <row r="4842" spans="2:2" x14ac:dyDescent="0.55000000000000004">
      <c r="B4842" s="66"/>
    </row>
    <row r="4843" spans="2:2" x14ac:dyDescent="0.55000000000000004">
      <c r="B4843" s="66"/>
    </row>
    <row r="4844" spans="2:2" x14ac:dyDescent="0.55000000000000004">
      <c r="B4844" s="66"/>
    </row>
    <row r="4845" spans="2:2" x14ac:dyDescent="0.55000000000000004">
      <c r="B4845" s="66"/>
    </row>
    <row r="4846" spans="2:2" x14ac:dyDescent="0.55000000000000004">
      <c r="B4846" s="66"/>
    </row>
    <row r="4847" spans="2:2" x14ac:dyDescent="0.55000000000000004">
      <c r="B4847" s="66"/>
    </row>
    <row r="4848" spans="2:2" x14ac:dyDescent="0.55000000000000004">
      <c r="B4848" s="66"/>
    </row>
    <row r="4849" spans="2:2" x14ac:dyDescent="0.55000000000000004">
      <c r="B4849" s="66"/>
    </row>
    <row r="4850" spans="2:2" x14ac:dyDescent="0.55000000000000004">
      <c r="B4850" s="66"/>
    </row>
    <row r="4851" spans="2:2" x14ac:dyDescent="0.55000000000000004">
      <c r="B4851" s="66"/>
    </row>
    <row r="4852" spans="2:2" x14ac:dyDescent="0.55000000000000004">
      <c r="B4852" s="66"/>
    </row>
    <row r="4853" spans="2:2" x14ac:dyDescent="0.55000000000000004">
      <c r="B4853" s="66"/>
    </row>
    <row r="4854" spans="2:2" x14ac:dyDescent="0.55000000000000004">
      <c r="B4854" s="66"/>
    </row>
    <row r="4855" spans="2:2" x14ac:dyDescent="0.55000000000000004">
      <c r="B4855" s="66"/>
    </row>
    <row r="4856" spans="2:2" x14ac:dyDescent="0.55000000000000004">
      <c r="B4856" s="66"/>
    </row>
    <row r="4857" spans="2:2" x14ac:dyDescent="0.55000000000000004">
      <c r="B4857" s="66"/>
    </row>
    <row r="4858" spans="2:2" x14ac:dyDescent="0.55000000000000004">
      <c r="B4858" s="66"/>
    </row>
    <row r="4859" spans="2:2" x14ac:dyDescent="0.55000000000000004">
      <c r="B4859" s="66"/>
    </row>
    <row r="4860" spans="2:2" x14ac:dyDescent="0.55000000000000004">
      <c r="B4860" s="66"/>
    </row>
    <row r="4861" spans="2:2" x14ac:dyDescent="0.55000000000000004">
      <c r="B4861" s="66"/>
    </row>
    <row r="4862" spans="2:2" x14ac:dyDescent="0.55000000000000004">
      <c r="B4862" s="66"/>
    </row>
    <row r="4863" spans="2:2" x14ac:dyDescent="0.55000000000000004">
      <c r="B4863" s="66"/>
    </row>
    <row r="4864" spans="2:2" x14ac:dyDescent="0.55000000000000004">
      <c r="B4864" s="66"/>
    </row>
    <row r="4865" spans="2:2" x14ac:dyDescent="0.55000000000000004">
      <c r="B4865" s="66"/>
    </row>
    <row r="4866" spans="2:2" x14ac:dyDescent="0.55000000000000004">
      <c r="B4866" s="66"/>
    </row>
    <row r="4867" spans="2:2" x14ac:dyDescent="0.55000000000000004">
      <c r="B4867" s="66"/>
    </row>
    <row r="4868" spans="2:2" x14ac:dyDescent="0.55000000000000004">
      <c r="B4868" s="66"/>
    </row>
    <row r="4869" spans="2:2" x14ac:dyDescent="0.55000000000000004">
      <c r="B4869" s="66"/>
    </row>
    <row r="4870" spans="2:2" x14ac:dyDescent="0.55000000000000004">
      <c r="B4870" s="66"/>
    </row>
    <row r="4871" spans="2:2" x14ac:dyDescent="0.55000000000000004">
      <c r="B4871" s="66"/>
    </row>
    <row r="4872" spans="2:2" x14ac:dyDescent="0.55000000000000004">
      <c r="B4872" s="66"/>
    </row>
    <row r="4873" spans="2:2" x14ac:dyDescent="0.55000000000000004">
      <c r="B4873" s="66"/>
    </row>
    <row r="4874" spans="2:2" x14ac:dyDescent="0.55000000000000004">
      <c r="B4874" s="66"/>
    </row>
    <row r="4875" spans="2:2" x14ac:dyDescent="0.55000000000000004">
      <c r="B4875" s="66"/>
    </row>
    <row r="4876" spans="2:2" x14ac:dyDescent="0.55000000000000004">
      <c r="B4876" s="66"/>
    </row>
    <row r="4877" spans="2:2" x14ac:dyDescent="0.55000000000000004">
      <c r="B4877" s="66"/>
    </row>
    <row r="4878" spans="2:2" x14ac:dyDescent="0.55000000000000004">
      <c r="B4878" s="66"/>
    </row>
    <row r="4879" spans="2:2" x14ac:dyDescent="0.55000000000000004">
      <c r="B4879" s="66"/>
    </row>
    <row r="4880" spans="2:2" x14ac:dyDescent="0.55000000000000004">
      <c r="B4880" s="66"/>
    </row>
    <row r="4881" spans="2:2" x14ac:dyDescent="0.55000000000000004">
      <c r="B4881" s="66"/>
    </row>
    <row r="4882" spans="2:2" x14ac:dyDescent="0.55000000000000004">
      <c r="B4882" s="66"/>
    </row>
    <row r="4883" spans="2:2" x14ac:dyDescent="0.55000000000000004">
      <c r="B4883" s="66"/>
    </row>
    <row r="4884" spans="2:2" x14ac:dyDescent="0.55000000000000004">
      <c r="B4884" s="66"/>
    </row>
    <row r="4885" spans="2:2" x14ac:dyDescent="0.55000000000000004">
      <c r="B4885" s="66"/>
    </row>
    <row r="4886" spans="2:2" x14ac:dyDescent="0.55000000000000004">
      <c r="B4886" s="66"/>
    </row>
    <row r="4887" spans="2:2" x14ac:dyDescent="0.55000000000000004">
      <c r="B4887" s="66"/>
    </row>
    <row r="4888" spans="2:2" x14ac:dyDescent="0.55000000000000004">
      <c r="B4888" s="66"/>
    </row>
    <row r="4889" spans="2:2" x14ac:dyDescent="0.55000000000000004">
      <c r="B4889" s="66"/>
    </row>
    <row r="4890" spans="2:2" x14ac:dyDescent="0.55000000000000004">
      <c r="B4890" s="66"/>
    </row>
    <row r="4891" spans="2:2" x14ac:dyDescent="0.55000000000000004">
      <c r="B4891" s="66"/>
    </row>
    <row r="4892" spans="2:2" x14ac:dyDescent="0.55000000000000004">
      <c r="B4892" s="66"/>
    </row>
    <row r="4893" spans="2:2" x14ac:dyDescent="0.55000000000000004">
      <c r="B4893" s="66"/>
    </row>
    <row r="4894" spans="2:2" x14ac:dyDescent="0.55000000000000004">
      <c r="B4894" s="66"/>
    </row>
    <row r="4895" spans="2:2" x14ac:dyDescent="0.55000000000000004">
      <c r="B4895" s="66"/>
    </row>
    <row r="4896" spans="2:2" x14ac:dyDescent="0.55000000000000004">
      <c r="B4896" s="66"/>
    </row>
    <row r="4897" spans="2:2" x14ac:dyDescent="0.55000000000000004">
      <c r="B4897" s="66"/>
    </row>
    <row r="4898" spans="2:2" x14ac:dyDescent="0.55000000000000004">
      <c r="B4898" s="66"/>
    </row>
    <row r="4899" spans="2:2" x14ac:dyDescent="0.55000000000000004">
      <c r="B4899" s="66"/>
    </row>
    <row r="4900" spans="2:2" x14ac:dyDescent="0.55000000000000004">
      <c r="B4900" s="66"/>
    </row>
    <row r="4901" spans="2:2" x14ac:dyDescent="0.55000000000000004">
      <c r="B4901" s="66"/>
    </row>
    <row r="4902" spans="2:2" x14ac:dyDescent="0.55000000000000004">
      <c r="B4902" s="66"/>
    </row>
    <row r="4903" spans="2:2" x14ac:dyDescent="0.55000000000000004">
      <c r="B4903" s="66"/>
    </row>
    <row r="4904" spans="2:2" x14ac:dyDescent="0.55000000000000004">
      <c r="B4904" s="66"/>
    </row>
    <row r="4905" spans="2:2" x14ac:dyDescent="0.55000000000000004">
      <c r="B4905" s="66"/>
    </row>
    <row r="4906" spans="2:2" x14ac:dyDescent="0.55000000000000004">
      <c r="B4906" s="66"/>
    </row>
    <row r="4907" spans="2:2" x14ac:dyDescent="0.55000000000000004">
      <c r="B4907" s="66"/>
    </row>
    <row r="4908" spans="2:2" x14ac:dyDescent="0.55000000000000004">
      <c r="B4908" s="66"/>
    </row>
    <row r="4909" spans="2:2" x14ac:dyDescent="0.55000000000000004">
      <c r="B4909" s="66"/>
    </row>
    <row r="4910" spans="2:2" x14ac:dyDescent="0.55000000000000004">
      <c r="B4910" s="66"/>
    </row>
    <row r="4911" spans="2:2" x14ac:dyDescent="0.55000000000000004">
      <c r="B4911" s="66"/>
    </row>
    <row r="4912" spans="2:2" x14ac:dyDescent="0.55000000000000004">
      <c r="B4912" s="66"/>
    </row>
    <row r="4913" spans="2:2" x14ac:dyDescent="0.55000000000000004">
      <c r="B4913" s="66"/>
    </row>
    <row r="4914" spans="2:2" x14ac:dyDescent="0.55000000000000004">
      <c r="B4914" s="66"/>
    </row>
    <row r="4915" spans="2:2" x14ac:dyDescent="0.55000000000000004">
      <c r="B4915" s="66"/>
    </row>
    <row r="4916" spans="2:2" x14ac:dyDescent="0.55000000000000004">
      <c r="B4916" s="66"/>
    </row>
    <row r="4917" spans="2:2" x14ac:dyDescent="0.55000000000000004">
      <c r="B4917" s="66"/>
    </row>
    <row r="4918" spans="2:2" x14ac:dyDescent="0.55000000000000004">
      <c r="B4918" s="66"/>
    </row>
    <row r="4919" spans="2:2" x14ac:dyDescent="0.55000000000000004">
      <c r="B4919" s="66"/>
    </row>
    <row r="4920" spans="2:2" x14ac:dyDescent="0.55000000000000004">
      <c r="B4920" s="66"/>
    </row>
    <row r="4921" spans="2:2" x14ac:dyDescent="0.55000000000000004">
      <c r="B4921" s="66"/>
    </row>
    <row r="4922" spans="2:2" x14ac:dyDescent="0.55000000000000004">
      <c r="B4922" s="66"/>
    </row>
    <row r="4923" spans="2:2" x14ac:dyDescent="0.55000000000000004">
      <c r="B4923" s="66"/>
    </row>
    <row r="4924" spans="2:2" x14ac:dyDescent="0.55000000000000004">
      <c r="B4924" s="66"/>
    </row>
    <row r="4925" spans="2:2" x14ac:dyDescent="0.55000000000000004">
      <c r="B4925" s="66"/>
    </row>
    <row r="4926" spans="2:2" x14ac:dyDescent="0.55000000000000004">
      <c r="B4926" s="66"/>
    </row>
    <row r="4927" spans="2:2" x14ac:dyDescent="0.55000000000000004">
      <c r="B4927" s="66"/>
    </row>
    <row r="4928" spans="2:2" x14ac:dyDescent="0.55000000000000004">
      <c r="B4928" s="66"/>
    </row>
    <row r="4929" spans="2:2" x14ac:dyDescent="0.55000000000000004">
      <c r="B4929" s="66"/>
    </row>
    <row r="4930" spans="2:2" x14ac:dyDescent="0.55000000000000004">
      <c r="B4930" s="66"/>
    </row>
    <row r="4931" spans="2:2" x14ac:dyDescent="0.55000000000000004">
      <c r="B4931" s="66"/>
    </row>
    <row r="4932" spans="2:2" x14ac:dyDescent="0.55000000000000004">
      <c r="B4932" s="66"/>
    </row>
    <row r="4933" spans="2:2" x14ac:dyDescent="0.55000000000000004">
      <c r="B4933" s="66"/>
    </row>
    <row r="4934" spans="2:2" x14ac:dyDescent="0.55000000000000004">
      <c r="B4934" s="66"/>
    </row>
    <row r="4935" spans="2:2" x14ac:dyDescent="0.55000000000000004">
      <c r="B4935" s="66"/>
    </row>
    <row r="4936" spans="2:2" x14ac:dyDescent="0.55000000000000004">
      <c r="B4936" s="66"/>
    </row>
    <row r="4937" spans="2:2" x14ac:dyDescent="0.55000000000000004">
      <c r="B4937" s="66"/>
    </row>
    <row r="4938" spans="2:2" x14ac:dyDescent="0.55000000000000004">
      <c r="B4938" s="66"/>
    </row>
    <row r="4939" spans="2:2" x14ac:dyDescent="0.55000000000000004">
      <c r="B4939" s="66"/>
    </row>
    <row r="4940" spans="2:2" x14ac:dyDescent="0.55000000000000004">
      <c r="B4940" s="66"/>
    </row>
    <row r="4941" spans="2:2" x14ac:dyDescent="0.55000000000000004">
      <c r="B4941" s="66"/>
    </row>
    <row r="4942" spans="2:2" x14ac:dyDescent="0.55000000000000004">
      <c r="B4942" s="66"/>
    </row>
    <row r="4943" spans="2:2" x14ac:dyDescent="0.55000000000000004">
      <c r="B4943" s="66"/>
    </row>
    <row r="4944" spans="2:2" x14ac:dyDescent="0.55000000000000004">
      <c r="B4944" s="66"/>
    </row>
    <row r="4945" spans="2:2" x14ac:dyDescent="0.55000000000000004">
      <c r="B4945" s="66"/>
    </row>
    <row r="4946" spans="2:2" x14ac:dyDescent="0.55000000000000004">
      <c r="B4946" s="66"/>
    </row>
    <row r="4947" spans="2:2" x14ac:dyDescent="0.55000000000000004">
      <c r="B4947" s="66"/>
    </row>
    <row r="4948" spans="2:2" x14ac:dyDescent="0.55000000000000004">
      <c r="B4948" s="66"/>
    </row>
    <row r="4949" spans="2:2" x14ac:dyDescent="0.55000000000000004">
      <c r="B4949" s="66"/>
    </row>
    <row r="4950" spans="2:2" x14ac:dyDescent="0.55000000000000004">
      <c r="B4950" s="66"/>
    </row>
    <row r="4951" spans="2:2" x14ac:dyDescent="0.55000000000000004">
      <c r="B4951" s="66"/>
    </row>
    <row r="4952" spans="2:2" x14ac:dyDescent="0.55000000000000004">
      <c r="B4952" s="66"/>
    </row>
    <row r="4953" spans="2:2" x14ac:dyDescent="0.55000000000000004">
      <c r="B4953" s="66"/>
    </row>
    <row r="4954" spans="2:2" x14ac:dyDescent="0.55000000000000004">
      <c r="B4954" s="66"/>
    </row>
    <row r="4955" spans="2:2" x14ac:dyDescent="0.55000000000000004">
      <c r="B4955" s="66"/>
    </row>
    <row r="4956" spans="2:2" x14ac:dyDescent="0.55000000000000004">
      <c r="B4956" s="66"/>
    </row>
    <row r="4957" spans="2:2" x14ac:dyDescent="0.55000000000000004">
      <c r="B4957" s="66"/>
    </row>
    <row r="4958" spans="2:2" x14ac:dyDescent="0.55000000000000004">
      <c r="B4958" s="66"/>
    </row>
    <row r="4959" spans="2:2" x14ac:dyDescent="0.55000000000000004">
      <c r="B4959" s="66"/>
    </row>
    <row r="4960" spans="2:2" x14ac:dyDescent="0.55000000000000004">
      <c r="B4960" s="66"/>
    </row>
    <row r="4961" spans="2:2" x14ac:dyDescent="0.55000000000000004">
      <c r="B4961" s="66"/>
    </row>
    <row r="4962" spans="2:2" x14ac:dyDescent="0.55000000000000004">
      <c r="B4962" s="66"/>
    </row>
    <row r="4963" spans="2:2" x14ac:dyDescent="0.55000000000000004">
      <c r="B4963" s="66"/>
    </row>
    <row r="4964" spans="2:2" x14ac:dyDescent="0.55000000000000004">
      <c r="B4964" s="66"/>
    </row>
    <row r="4965" spans="2:2" x14ac:dyDescent="0.55000000000000004">
      <c r="B4965" s="66"/>
    </row>
    <row r="4966" spans="2:2" x14ac:dyDescent="0.55000000000000004">
      <c r="B4966" s="66"/>
    </row>
    <row r="4967" spans="2:2" x14ac:dyDescent="0.55000000000000004">
      <c r="B4967" s="66"/>
    </row>
    <row r="4968" spans="2:2" x14ac:dyDescent="0.55000000000000004">
      <c r="B4968" s="66"/>
    </row>
    <row r="4969" spans="2:2" x14ac:dyDescent="0.55000000000000004">
      <c r="B4969" s="66"/>
    </row>
    <row r="4970" spans="2:2" x14ac:dyDescent="0.55000000000000004">
      <c r="B4970" s="66"/>
    </row>
    <row r="4971" spans="2:2" x14ac:dyDescent="0.55000000000000004">
      <c r="B4971" s="66"/>
    </row>
    <row r="4972" spans="2:2" x14ac:dyDescent="0.55000000000000004">
      <c r="B4972" s="66"/>
    </row>
    <row r="4973" spans="2:2" x14ac:dyDescent="0.55000000000000004">
      <c r="B4973" s="66"/>
    </row>
    <row r="4974" spans="2:2" x14ac:dyDescent="0.55000000000000004">
      <c r="B4974" s="66"/>
    </row>
    <row r="4975" spans="2:2" x14ac:dyDescent="0.55000000000000004">
      <c r="B4975" s="66"/>
    </row>
    <row r="4976" spans="2:2" x14ac:dyDescent="0.55000000000000004">
      <c r="B4976" s="66"/>
    </row>
    <row r="4977" spans="2:2" x14ac:dyDescent="0.55000000000000004">
      <c r="B4977" s="66"/>
    </row>
    <row r="4978" spans="2:2" x14ac:dyDescent="0.55000000000000004">
      <c r="B4978" s="66"/>
    </row>
    <row r="4979" spans="2:2" x14ac:dyDescent="0.55000000000000004">
      <c r="B4979" s="66"/>
    </row>
    <row r="4980" spans="2:2" x14ac:dyDescent="0.55000000000000004">
      <c r="B4980" s="66"/>
    </row>
    <row r="4981" spans="2:2" x14ac:dyDescent="0.55000000000000004">
      <c r="B4981" s="66"/>
    </row>
    <row r="4982" spans="2:2" x14ac:dyDescent="0.55000000000000004">
      <c r="B4982" s="66"/>
    </row>
    <row r="4983" spans="2:2" x14ac:dyDescent="0.55000000000000004">
      <c r="B4983" s="66"/>
    </row>
    <row r="4984" spans="2:2" x14ac:dyDescent="0.55000000000000004">
      <c r="B4984" s="66"/>
    </row>
    <row r="4985" spans="2:2" x14ac:dyDescent="0.55000000000000004">
      <c r="B4985" s="66"/>
    </row>
    <row r="4986" spans="2:2" x14ac:dyDescent="0.55000000000000004">
      <c r="B4986" s="66"/>
    </row>
    <row r="4987" spans="2:2" x14ac:dyDescent="0.55000000000000004">
      <c r="B4987" s="66"/>
    </row>
    <row r="4988" spans="2:2" x14ac:dyDescent="0.55000000000000004">
      <c r="B4988" s="66"/>
    </row>
    <row r="4989" spans="2:2" x14ac:dyDescent="0.55000000000000004">
      <c r="B4989" s="66"/>
    </row>
    <row r="4990" spans="2:2" x14ac:dyDescent="0.55000000000000004">
      <c r="B4990" s="66"/>
    </row>
    <row r="4991" spans="2:2" x14ac:dyDescent="0.55000000000000004">
      <c r="B4991" s="66"/>
    </row>
    <row r="4992" spans="2:2" x14ac:dyDescent="0.55000000000000004">
      <c r="B4992" s="66"/>
    </row>
    <row r="4993" spans="2:2" x14ac:dyDescent="0.55000000000000004">
      <c r="B4993" s="66"/>
    </row>
    <row r="4994" spans="2:2" x14ac:dyDescent="0.55000000000000004">
      <c r="B4994" s="66"/>
    </row>
    <row r="4995" spans="2:2" x14ac:dyDescent="0.55000000000000004">
      <c r="B4995" s="66"/>
    </row>
    <row r="4996" spans="2:2" x14ac:dyDescent="0.55000000000000004">
      <c r="B4996" s="66"/>
    </row>
    <row r="4997" spans="2:2" x14ac:dyDescent="0.55000000000000004">
      <c r="B4997" s="66"/>
    </row>
    <row r="4998" spans="2:2" x14ac:dyDescent="0.55000000000000004">
      <c r="B4998" s="66"/>
    </row>
    <row r="4999" spans="2:2" x14ac:dyDescent="0.55000000000000004">
      <c r="B4999" s="66"/>
    </row>
    <row r="5000" spans="2:2" x14ac:dyDescent="0.55000000000000004">
      <c r="B5000" s="66"/>
    </row>
    <row r="5001" spans="2:2" x14ac:dyDescent="0.55000000000000004">
      <c r="B5001" s="66"/>
    </row>
    <row r="5002" spans="2:2" x14ac:dyDescent="0.55000000000000004">
      <c r="B5002" s="66"/>
    </row>
    <row r="5003" spans="2:2" x14ac:dyDescent="0.55000000000000004">
      <c r="B5003" s="66"/>
    </row>
    <row r="5004" spans="2:2" x14ac:dyDescent="0.55000000000000004">
      <c r="B5004" s="66"/>
    </row>
    <row r="5005" spans="2:2" x14ac:dyDescent="0.55000000000000004">
      <c r="B5005" s="66"/>
    </row>
    <row r="5006" spans="2:2" x14ac:dyDescent="0.55000000000000004">
      <c r="B5006" s="66"/>
    </row>
    <row r="5007" spans="2:2" x14ac:dyDescent="0.55000000000000004">
      <c r="B5007" s="66"/>
    </row>
    <row r="5008" spans="2:2" x14ac:dyDescent="0.55000000000000004">
      <c r="B5008" s="66"/>
    </row>
    <row r="5009" spans="2:2" x14ac:dyDescent="0.55000000000000004">
      <c r="B5009" s="66"/>
    </row>
    <row r="5010" spans="2:2" x14ac:dyDescent="0.55000000000000004">
      <c r="B5010" s="66"/>
    </row>
    <row r="5011" spans="2:2" x14ac:dyDescent="0.55000000000000004">
      <c r="B5011" s="66"/>
    </row>
    <row r="5012" spans="2:2" x14ac:dyDescent="0.55000000000000004">
      <c r="B5012" s="66"/>
    </row>
    <row r="5013" spans="2:2" x14ac:dyDescent="0.55000000000000004">
      <c r="B5013" s="66"/>
    </row>
    <row r="5014" spans="2:2" x14ac:dyDescent="0.55000000000000004">
      <c r="B5014" s="66"/>
    </row>
    <row r="5015" spans="2:2" x14ac:dyDescent="0.55000000000000004">
      <c r="B5015" s="66"/>
    </row>
    <row r="5016" spans="2:2" x14ac:dyDescent="0.55000000000000004">
      <c r="B5016" s="66"/>
    </row>
    <row r="5017" spans="2:2" x14ac:dyDescent="0.55000000000000004">
      <c r="B5017" s="66"/>
    </row>
    <row r="5018" spans="2:2" x14ac:dyDescent="0.55000000000000004">
      <c r="B5018" s="66"/>
    </row>
    <row r="5019" spans="2:2" x14ac:dyDescent="0.55000000000000004">
      <c r="B5019" s="66"/>
    </row>
    <row r="5020" spans="2:2" x14ac:dyDescent="0.55000000000000004">
      <c r="B5020" s="66"/>
    </row>
    <row r="5021" spans="2:2" x14ac:dyDescent="0.55000000000000004">
      <c r="B5021" s="66"/>
    </row>
    <row r="5022" spans="2:2" x14ac:dyDescent="0.55000000000000004">
      <c r="B5022" s="66"/>
    </row>
    <row r="5023" spans="2:2" x14ac:dyDescent="0.55000000000000004">
      <c r="B5023" s="66"/>
    </row>
    <row r="5024" spans="2:2" x14ac:dyDescent="0.55000000000000004">
      <c r="B5024" s="66"/>
    </row>
    <row r="5025" spans="2:2" x14ac:dyDescent="0.55000000000000004">
      <c r="B5025" s="66"/>
    </row>
    <row r="5026" spans="2:2" x14ac:dyDescent="0.55000000000000004">
      <c r="B5026" s="66"/>
    </row>
    <row r="5027" spans="2:2" x14ac:dyDescent="0.55000000000000004">
      <c r="B5027" s="66"/>
    </row>
    <row r="5028" spans="2:2" x14ac:dyDescent="0.55000000000000004">
      <c r="B5028" s="66"/>
    </row>
    <row r="5029" spans="2:2" x14ac:dyDescent="0.55000000000000004">
      <c r="B5029" s="66"/>
    </row>
    <row r="5030" spans="2:2" x14ac:dyDescent="0.55000000000000004">
      <c r="B5030" s="66"/>
    </row>
    <row r="5031" spans="2:2" x14ac:dyDescent="0.55000000000000004">
      <c r="B5031" s="66"/>
    </row>
    <row r="5032" spans="2:2" x14ac:dyDescent="0.55000000000000004">
      <c r="B5032" s="66"/>
    </row>
    <row r="5033" spans="2:2" x14ac:dyDescent="0.55000000000000004">
      <c r="B5033" s="66"/>
    </row>
    <row r="5034" spans="2:2" x14ac:dyDescent="0.55000000000000004">
      <c r="B5034" s="66"/>
    </row>
    <row r="5035" spans="2:2" x14ac:dyDescent="0.55000000000000004">
      <c r="B5035" s="66"/>
    </row>
    <row r="5036" spans="2:2" x14ac:dyDescent="0.55000000000000004">
      <c r="B5036" s="66"/>
    </row>
    <row r="5037" spans="2:2" x14ac:dyDescent="0.55000000000000004">
      <c r="B5037" s="66"/>
    </row>
    <row r="5038" spans="2:2" x14ac:dyDescent="0.55000000000000004">
      <c r="B5038" s="66"/>
    </row>
    <row r="5039" spans="2:2" x14ac:dyDescent="0.55000000000000004">
      <c r="B5039" s="66"/>
    </row>
    <row r="5040" spans="2:2" x14ac:dyDescent="0.55000000000000004">
      <c r="B5040" s="66"/>
    </row>
    <row r="5041" spans="2:2" x14ac:dyDescent="0.55000000000000004">
      <c r="B5041" s="66"/>
    </row>
    <row r="5042" spans="2:2" x14ac:dyDescent="0.55000000000000004">
      <c r="B5042" s="66"/>
    </row>
    <row r="5043" spans="2:2" x14ac:dyDescent="0.55000000000000004">
      <c r="B5043" s="66"/>
    </row>
    <row r="5044" spans="2:2" x14ac:dyDescent="0.55000000000000004">
      <c r="B5044" s="66"/>
    </row>
    <row r="5045" spans="2:2" x14ac:dyDescent="0.55000000000000004">
      <c r="B5045" s="66"/>
    </row>
    <row r="5046" spans="2:2" x14ac:dyDescent="0.55000000000000004">
      <c r="B5046" s="66"/>
    </row>
    <row r="5047" spans="2:2" x14ac:dyDescent="0.55000000000000004">
      <c r="B5047" s="66"/>
    </row>
    <row r="5048" spans="2:2" x14ac:dyDescent="0.55000000000000004">
      <c r="B5048" s="66"/>
    </row>
    <row r="5049" spans="2:2" x14ac:dyDescent="0.55000000000000004">
      <c r="B5049" s="66"/>
    </row>
    <row r="5050" spans="2:2" x14ac:dyDescent="0.55000000000000004">
      <c r="B5050" s="66"/>
    </row>
    <row r="5051" spans="2:2" x14ac:dyDescent="0.55000000000000004">
      <c r="B5051" s="66"/>
    </row>
    <row r="5052" spans="2:2" x14ac:dyDescent="0.55000000000000004">
      <c r="B5052" s="66"/>
    </row>
    <row r="5053" spans="2:2" x14ac:dyDescent="0.55000000000000004">
      <c r="B5053" s="66"/>
    </row>
    <row r="5054" spans="2:2" x14ac:dyDescent="0.55000000000000004">
      <c r="B5054" s="66"/>
    </row>
    <row r="5055" spans="2:2" x14ac:dyDescent="0.55000000000000004">
      <c r="B5055" s="66"/>
    </row>
    <row r="5056" spans="2:2" x14ac:dyDescent="0.55000000000000004">
      <c r="B5056" s="66"/>
    </row>
    <row r="5057" spans="2:2" x14ac:dyDescent="0.55000000000000004">
      <c r="B5057" s="66"/>
    </row>
    <row r="5058" spans="2:2" x14ac:dyDescent="0.55000000000000004">
      <c r="B5058" s="66"/>
    </row>
    <row r="5059" spans="2:2" x14ac:dyDescent="0.55000000000000004">
      <c r="B5059" s="66"/>
    </row>
    <row r="5060" spans="2:2" x14ac:dyDescent="0.55000000000000004">
      <c r="B5060" s="66"/>
    </row>
    <row r="5061" spans="2:2" x14ac:dyDescent="0.55000000000000004">
      <c r="B5061" s="66"/>
    </row>
    <row r="5062" spans="2:2" x14ac:dyDescent="0.55000000000000004">
      <c r="B5062" s="66"/>
    </row>
    <row r="5063" spans="2:2" x14ac:dyDescent="0.55000000000000004">
      <c r="B5063" s="66"/>
    </row>
    <row r="5064" spans="2:2" x14ac:dyDescent="0.55000000000000004">
      <c r="B5064" s="66"/>
    </row>
    <row r="5065" spans="2:2" x14ac:dyDescent="0.55000000000000004">
      <c r="B5065" s="66"/>
    </row>
    <row r="5066" spans="2:2" x14ac:dyDescent="0.55000000000000004">
      <c r="B5066" s="66"/>
    </row>
    <row r="5067" spans="2:2" x14ac:dyDescent="0.55000000000000004">
      <c r="B5067" s="66"/>
    </row>
    <row r="5068" spans="2:2" x14ac:dyDescent="0.55000000000000004">
      <c r="B5068" s="66"/>
    </row>
    <row r="5069" spans="2:2" x14ac:dyDescent="0.55000000000000004">
      <c r="B5069" s="66"/>
    </row>
    <row r="5070" spans="2:2" x14ac:dyDescent="0.55000000000000004">
      <c r="B5070" s="66"/>
    </row>
    <row r="5071" spans="2:2" x14ac:dyDescent="0.55000000000000004">
      <c r="B5071" s="66"/>
    </row>
    <row r="5072" spans="2:2" x14ac:dyDescent="0.55000000000000004">
      <c r="B5072" s="66"/>
    </row>
    <row r="5073" spans="2:2" x14ac:dyDescent="0.55000000000000004">
      <c r="B5073" s="66"/>
    </row>
    <row r="5074" spans="2:2" x14ac:dyDescent="0.55000000000000004">
      <c r="B5074" s="66"/>
    </row>
    <row r="5075" spans="2:2" x14ac:dyDescent="0.55000000000000004">
      <c r="B5075" s="66"/>
    </row>
    <row r="5076" spans="2:2" x14ac:dyDescent="0.55000000000000004">
      <c r="B5076" s="66"/>
    </row>
    <row r="5077" spans="2:2" x14ac:dyDescent="0.55000000000000004">
      <c r="B5077" s="66"/>
    </row>
    <row r="5078" spans="2:2" x14ac:dyDescent="0.55000000000000004">
      <c r="B5078" s="66"/>
    </row>
    <row r="5079" spans="2:2" x14ac:dyDescent="0.55000000000000004">
      <c r="B5079" s="66"/>
    </row>
    <row r="5080" spans="2:2" x14ac:dyDescent="0.55000000000000004">
      <c r="B5080" s="66"/>
    </row>
    <row r="5081" spans="2:2" x14ac:dyDescent="0.55000000000000004">
      <c r="B5081" s="66"/>
    </row>
    <row r="5082" spans="2:2" x14ac:dyDescent="0.55000000000000004">
      <c r="B5082" s="66"/>
    </row>
    <row r="5083" spans="2:2" x14ac:dyDescent="0.55000000000000004">
      <c r="B5083" s="66"/>
    </row>
    <row r="5084" spans="2:2" x14ac:dyDescent="0.55000000000000004">
      <c r="B5084" s="66"/>
    </row>
    <row r="5085" spans="2:2" x14ac:dyDescent="0.55000000000000004">
      <c r="B5085" s="66"/>
    </row>
    <row r="5086" spans="2:2" x14ac:dyDescent="0.55000000000000004">
      <c r="B5086" s="66"/>
    </row>
    <row r="5087" spans="2:2" x14ac:dyDescent="0.55000000000000004">
      <c r="B5087" s="66"/>
    </row>
    <row r="5088" spans="2:2" x14ac:dyDescent="0.55000000000000004">
      <c r="B5088" s="66"/>
    </row>
    <row r="5089" spans="2:2" x14ac:dyDescent="0.55000000000000004">
      <c r="B5089" s="66"/>
    </row>
    <row r="5090" spans="2:2" x14ac:dyDescent="0.55000000000000004">
      <c r="B5090" s="66"/>
    </row>
    <row r="5091" spans="2:2" x14ac:dyDescent="0.55000000000000004">
      <c r="B5091" s="66"/>
    </row>
    <row r="5092" spans="2:2" x14ac:dyDescent="0.55000000000000004">
      <c r="B5092" s="66"/>
    </row>
    <row r="5093" spans="2:2" x14ac:dyDescent="0.55000000000000004">
      <c r="B5093" s="66"/>
    </row>
    <row r="5094" spans="2:2" x14ac:dyDescent="0.55000000000000004">
      <c r="B5094" s="66"/>
    </row>
    <row r="5095" spans="2:2" x14ac:dyDescent="0.55000000000000004">
      <c r="B5095" s="66"/>
    </row>
    <row r="5096" spans="2:2" x14ac:dyDescent="0.55000000000000004">
      <c r="B5096" s="66"/>
    </row>
    <row r="5097" spans="2:2" x14ac:dyDescent="0.55000000000000004">
      <c r="B5097" s="66"/>
    </row>
    <row r="5098" spans="2:2" x14ac:dyDescent="0.55000000000000004">
      <c r="B5098" s="66"/>
    </row>
    <row r="5099" spans="2:2" x14ac:dyDescent="0.55000000000000004">
      <c r="B5099" s="66"/>
    </row>
    <row r="5100" spans="2:2" x14ac:dyDescent="0.55000000000000004">
      <c r="B5100" s="66"/>
    </row>
    <row r="5101" spans="2:2" x14ac:dyDescent="0.55000000000000004">
      <c r="B5101" s="66"/>
    </row>
    <row r="5102" spans="2:2" x14ac:dyDescent="0.55000000000000004">
      <c r="B5102" s="66"/>
    </row>
    <row r="5103" spans="2:2" x14ac:dyDescent="0.55000000000000004">
      <c r="B5103" s="66"/>
    </row>
    <row r="5104" spans="2:2" x14ac:dyDescent="0.55000000000000004">
      <c r="B5104" s="66"/>
    </row>
    <row r="5105" spans="2:2" x14ac:dyDescent="0.55000000000000004">
      <c r="B5105" s="66"/>
    </row>
    <row r="5106" spans="2:2" x14ac:dyDescent="0.55000000000000004">
      <c r="B5106" s="66"/>
    </row>
    <row r="5107" spans="2:2" x14ac:dyDescent="0.55000000000000004">
      <c r="B5107" s="66"/>
    </row>
    <row r="5108" spans="2:2" x14ac:dyDescent="0.55000000000000004">
      <c r="B5108" s="66"/>
    </row>
    <row r="5109" spans="2:2" x14ac:dyDescent="0.55000000000000004">
      <c r="B5109" s="66"/>
    </row>
    <row r="5110" spans="2:2" x14ac:dyDescent="0.55000000000000004">
      <c r="B5110" s="66"/>
    </row>
    <row r="5111" spans="2:2" x14ac:dyDescent="0.55000000000000004">
      <c r="B5111" s="66"/>
    </row>
    <row r="5112" spans="2:2" x14ac:dyDescent="0.55000000000000004">
      <c r="B5112" s="66"/>
    </row>
    <row r="5113" spans="2:2" x14ac:dyDescent="0.55000000000000004">
      <c r="B5113" s="66"/>
    </row>
    <row r="5114" spans="2:2" x14ac:dyDescent="0.55000000000000004">
      <c r="B5114" s="66"/>
    </row>
    <row r="5115" spans="2:2" x14ac:dyDescent="0.55000000000000004">
      <c r="B5115" s="66"/>
    </row>
    <row r="5116" spans="2:2" x14ac:dyDescent="0.55000000000000004">
      <c r="B5116" s="66"/>
    </row>
    <row r="5117" spans="2:2" x14ac:dyDescent="0.55000000000000004">
      <c r="B5117" s="66"/>
    </row>
    <row r="5118" spans="2:2" x14ac:dyDescent="0.55000000000000004">
      <c r="B5118" s="66"/>
    </row>
    <row r="5119" spans="2:2" x14ac:dyDescent="0.55000000000000004">
      <c r="B5119" s="66"/>
    </row>
    <row r="5120" spans="2:2" x14ac:dyDescent="0.55000000000000004">
      <c r="B5120" s="66"/>
    </row>
    <row r="5121" spans="2:2" x14ac:dyDescent="0.55000000000000004">
      <c r="B5121" s="66"/>
    </row>
    <row r="5122" spans="2:2" x14ac:dyDescent="0.55000000000000004">
      <c r="B5122" s="66"/>
    </row>
    <row r="5123" spans="2:2" x14ac:dyDescent="0.55000000000000004">
      <c r="B5123" s="66"/>
    </row>
    <row r="5124" spans="2:2" x14ac:dyDescent="0.55000000000000004">
      <c r="B5124" s="66"/>
    </row>
    <row r="5125" spans="2:2" x14ac:dyDescent="0.55000000000000004">
      <c r="B5125" s="66"/>
    </row>
    <row r="5126" spans="2:2" x14ac:dyDescent="0.55000000000000004">
      <c r="B5126" s="66"/>
    </row>
    <row r="5127" spans="2:2" x14ac:dyDescent="0.55000000000000004">
      <c r="B5127" s="66"/>
    </row>
    <row r="5128" spans="2:2" x14ac:dyDescent="0.55000000000000004">
      <c r="B5128" s="66"/>
    </row>
    <row r="5129" spans="2:2" x14ac:dyDescent="0.55000000000000004">
      <c r="B5129" s="66"/>
    </row>
    <row r="5130" spans="2:2" x14ac:dyDescent="0.55000000000000004">
      <c r="B5130" s="66"/>
    </row>
    <row r="5131" spans="2:2" x14ac:dyDescent="0.55000000000000004">
      <c r="B5131" s="66"/>
    </row>
    <row r="5132" spans="2:2" x14ac:dyDescent="0.55000000000000004">
      <c r="B5132" s="66"/>
    </row>
    <row r="5133" spans="2:2" x14ac:dyDescent="0.55000000000000004">
      <c r="B5133" s="66"/>
    </row>
    <row r="5134" spans="2:2" x14ac:dyDescent="0.55000000000000004">
      <c r="B5134" s="66"/>
    </row>
    <row r="5135" spans="2:2" x14ac:dyDescent="0.55000000000000004">
      <c r="B5135" s="66"/>
    </row>
    <row r="5136" spans="2:2" x14ac:dyDescent="0.55000000000000004">
      <c r="B5136" s="66"/>
    </row>
    <row r="5137" spans="2:2" x14ac:dyDescent="0.55000000000000004">
      <c r="B5137" s="66"/>
    </row>
    <row r="5138" spans="2:2" x14ac:dyDescent="0.55000000000000004">
      <c r="B5138" s="66"/>
    </row>
    <row r="5139" spans="2:2" x14ac:dyDescent="0.55000000000000004">
      <c r="B5139" s="66"/>
    </row>
    <row r="5140" spans="2:2" x14ac:dyDescent="0.55000000000000004">
      <c r="B5140" s="66"/>
    </row>
    <row r="5141" spans="2:2" x14ac:dyDescent="0.55000000000000004">
      <c r="B5141" s="66"/>
    </row>
    <row r="5142" spans="2:2" x14ac:dyDescent="0.55000000000000004">
      <c r="B5142" s="66"/>
    </row>
    <row r="5143" spans="2:2" x14ac:dyDescent="0.55000000000000004">
      <c r="B5143" s="66"/>
    </row>
    <row r="5144" spans="2:2" x14ac:dyDescent="0.55000000000000004">
      <c r="B5144" s="66"/>
    </row>
    <row r="5145" spans="2:2" x14ac:dyDescent="0.55000000000000004">
      <c r="B5145" s="66"/>
    </row>
    <row r="5146" spans="2:2" x14ac:dyDescent="0.55000000000000004">
      <c r="B5146" s="66"/>
    </row>
    <row r="5147" spans="2:2" x14ac:dyDescent="0.55000000000000004">
      <c r="B5147" s="66"/>
    </row>
    <row r="5148" spans="2:2" x14ac:dyDescent="0.55000000000000004">
      <c r="B5148" s="66"/>
    </row>
    <row r="5149" spans="2:2" x14ac:dyDescent="0.55000000000000004">
      <c r="B5149" s="66"/>
    </row>
    <row r="5150" spans="2:2" x14ac:dyDescent="0.55000000000000004">
      <c r="B5150" s="66"/>
    </row>
    <row r="5151" spans="2:2" x14ac:dyDescent="0.55000000000000004">
      <c r="B5151" s="66"/>
    </row>
    <row r="5152" spans="2:2" x14ac:dyDescent="0.55000000000000004">
      <c r="B5152" s="66"/>
    </row>
    <row r="5153" spans="2:2" x14ac:dyDescent="0.55000000000000004">
      <c r="B5153" s="66"/>
    </row>
    <row r="5154" spans="2:2" x14ac:dyDescent="0.55000000000000004">
      <c r="B5154" s="66"/>
    </row>
    <row r="5155" spans="2:2" x14ac:dyDescent="0.55000000000000004">
      <c r="B5155" s="66"/>
    </row>
    <row r="5156" spans="2:2" x14ac:dyDescent="0.55000000000000004">
      <c r="B5156" s="66"/>
    </row>
    <row r="5157" spans="2:2" x14ac:dyDescent="0.55000000000000004">
      <c r="B5157" s="66"/>
    </row>
    <row r="5158" spans="2:2" x14ac:dyDescent="0.55000000000000004">
      <c r="B5158" s="66"/>
    </row>
    <row r="5159" spans="2:2" x14ac:dyDescent="0.55000000000000004">
      <c r="B5159" s="66"/>
    </row>
    <row r="5160" spans="2:2" x14ac:dyDescent="0.55000000000000004">
      <c r="B5160" s="66"/>
    </row>
    <row r="5161" spans="2:2" x14ac:dyDescent="0.55000000000000004">
      <c r="B5161" s="66"/>
    </row>
    <row r="5162" spans="2:2" x14ac:dyDescent="0.55000000000000004">
      <c r="B5162" s="66"/>
    </row>
    <row r="5163" spans="2:2" x14ac:dyDescent="0.55000000000000004">
      <c r="B5163" s="66"/>
    </row>
    <row r="5164" spans="2:2" x14ac:dyDescent="0.55000000000000004">
      <c r="B5164" s="66"/>
    </row>
    <row r="5165" spans="2:2" x14ac:dyDescent="0.55000000000000004">
      <c r="B5165" s="66"/>
    </row>
    <row r="5166" spans="2:2" x14ac:dyDescent="0.55000000000000004">
      <c r="B5166" s="66"/>
    </row>
    <row r="5167" spans="2:2" x14ac:dyDescent="0.55000000000000004">
      <c r="B5167" s="66"/>
    </row>
    <row r="5168" spans="2:2" x14ac:dyDescent="0.55000000000000004">
      <c r="B5168" s="66"/>
    </row>
    <row r="5169" spans="2:2" x14ac:dyDescent="0.55000000000000004">
      <c r="B5169" s="66"/>
    </row>
    <row r="5170" spans="2:2" x14ac:dyDescent="0.55000000000000004">
      <c r="B5170" s="66"/>
    </row>
    <row r="5171" spans="2:2" x14ac:dyDescent="0.55000000000000004">
      <c r="B5171" s="66"/>
    </row>
    <row r="5172" spans="2:2" x14ac:dyDescent="0.55000000000000004">
      <c r="B5172" s="66"/>
    </row>
    <row r="5173" spans="2:2" x14ac:dyDescent="0.55000000000000004">
      <c r="B5173" s="66"/>
    </row>
    <row r="5174" spans="2:2" x14ac:dyDescent="0.55000000000000004">
      <c r="B5174" s="66"/>
    </row>
    <row r="5175" spans="2:2" x14ac:dyDescent="0.55000000000000004">
      <c r="B5175" s="66"/>
    </row>
    <row r="5176" spans="2:2" x14ac:dyDescent="0.55000000000000004">
      <c r="B5176" s="66"/>
    </row>
    <row r="5177" spans="2:2" x14ac:dyDescent="0.55000000000000004">
      <c r="B5177" s="66"/>
    </row>
    <row r="5178" spans="2:2" x14ac:dyDescent="0.55000000000000004">
      <c r="B5178" s="66"/>
    </row>
    <row r="5179" spans="2:2" x14ac:dyDescent="0.55000000000000004">
      <c r="B5179" s="66"/>
    </row>
    <row r="5180" spans="2:2" x14ac:dyDescent="0.55000000000000004">
      <c r="B5180" s="66"/>
    </row>
    <row r="5181" spans="2:2" x14ac:dyDescent="0.55000000000000004">
      <c r="B5181" s="66"/>
    </row>
    <row r="5182" spans="2:2" x14ac:dyDescent="0.55000000000000004">
      <c r="B5182" s="66"/>
    </row>
    <row r="5183" spans="2:2" x14ac:dyDescent="0.55000000000000004">
      <c r="B5183" s="66"/>
    </row>
    <row r="5184" spans="2:2" x14ac:dyDescent="0.55000000000000004">
      <c r="B5184" s="66"/>
    </row>
    <row r="5185" spans="2:2" x14ac:dyDescent="0.55000000000000004">
      <c r="B5185" s="66"/>
    </row>
    <row r="5186" spans="2:2" x14ac:dyDescent="0.55000000000000004">
      <c r="B5186" s="66"/>
    </row>
    <row r="5187" spans="2:2" x14ac:dyDescent="0.55000000000000004">
      <c r="B5187" s="66"/>
    </row>
    <row r="5188" spans="2:2" x14ac:dyDescent="0.55000000000000004">
      <c r="B5188" s="66"/>
    </row>
    <row r="5189" spans="2:2" x14ac:dyDescent="0.55000000000000004">
      <c r="B5189" s="66"/>
    </row>
    <row r="5190" spans="2:2" x14ac:dyDescent="0.55000000000000004">
      <c r="B5190" s="66"/>
    </row>
    <row r="5191" spans="2:2" x14ac:dyDescent="0.55000000000000004">
      <c r="B5191" s="66"/>
    </row>
    <row r="5192" spans="2:2" x14ac:dyDescent="0.55000000000000004">
      <c r="B5192" s="66"/>
    </row>
    <row r="5193" spans="2:2" x14ac:dyDescent="0.55000000000000004">
      <c r="B5193" s="66"/>
    </row>
    <row r="5194" spans="2:2" x14ac:dyDescent="0.55000000000000004">
      <c r="B5194" s="66"/>
    </row>
    <row r="5195" spans="2:2" x14ac:dyDescent="0.55000000000000004">
      <c r="B5195" s="66"/>
    </row>
    <row r="5196" spans="2:2" x14ac:dyDescent="0.55000000000000004">
      <c r="B5196" s="66"/>
    </row>
    <row r="5197" spans="2:2" x14ac:dyDescent="0.55000000000000004">
      <c r="B5197" s="66"/>
    </row>
    <row r="5198" spans="2:2" x14ac:dyDescent="0.55000000000000004">
      <c r="B5198" s="66"/>
    </row>
    <row r="5199" spans="2:2" x14ac:dyDescent="0.55000000000000004">
      <c r="B5199" s="66"/>
    </row>
    <row r="5200" spans="2:2" x14ac:dyDescent="0.55000000000000004">
      <c r="B5200" s="66"/>
    </row>
    <row r="5201" spans="2:2" x14ac:dyDescent="0.55000000000000004">
      <c r="B5201" s="66"/>
    </row>
    <row r="5202" spans="2:2" x14ac:dyDescent="0.55000000000000004">
      <c r="B5202" s="66"/>
    </row>
    <row r="5203" spans="2:2" x14ac:dyDescent="0.55000000000000004">
      <c r="B5203" s="66"/>
    </row>
    <row r="5204" spans="2:2" x14ac:dyDescent="0.55000000000000004">
      <c r="B5204" s="66"/>
    </row>
    <row r="5205" spans="2:2" x14ac:dyDescent="0.55000000000000004">
      <c r="B5205" s="66"/>
    </row>
    <row r="5206" spans="2:2" x14ac:dyDescent="0.55000000000000004">
      <c r="B5206" s="66"/>
    </row>
    <row r="5207" spans="2:2" x14ac:dyDescent="0.55000000000000004">
      <c r="B5207" s="66"/>
    </row>
    <row r="5208" spans="2:2" x14ac:dyDescent="0.55000000000000004">
      <c r="B5208" s="66"/>
    </row>
    <row r="5209" spans="2:2" x14ac:dyDescent="0.55000000000000004">
      <c r="B5209" s="66"/>
    </row>
    <row r="5210" spans="2:2" x14ac:dyDescent="0.55000000000000004">
      <c r="B5210" s="66"/>
    </row>
    <row r="5211" spans="2:2" x14ac:dyDescent="0.55000000000000004">
      <c r="B5211" s="66"/>
    </row>
    <row r="5212" spans="2:2" x14ac:dyDescent="0.55000000000000004">
      <c r="B5212" s="66"/>
    </row>
    <row r="5213" spans="2:2" x14ac:dyDescent="0.55000000000000004">
      <c r="B5213" s="66"/>
    </row>
    <row r="5214" spans="2:2" x14ac:dyDescent="0.55000000000000004">
      <c r="B5214" s="66"/>
    </row>
    <row r="5215" spans="2:2" x14ac:dyDescent="0.55000000000000004">
      <c r="B5215" s="66"/>
    </row>
    <row r="5216" spans="2:2" x14ac:dyDescent="0.55000000000000004">
      <c r="B5216" s="66"/>
    </row>
    <row r="5217" spans="2:2" x14ac:dyDescent="0.55000000000000004">
      <c r="B5217" s="66"/>
    </row>
    <row r="5218" spans="2:2" x14ac:dyDescent="0.55000000000000004">
      <c r="B5218" s="66"/>
    </row>
    <row r="5219" spans="2:2" x14ac:dyDescent="0.55000000000000004">
      <c r="B5219" s="66"/>
    </row>
    <row r="5220" spans="2:2" x14ac:dyDescent="0.55000000000000004">
      <c r="B5220" s="66"/>
    </row>
    <row r="5221" spans="2:2" x14ac:dyDescent="0.55000000000000004">
      <c r="B5221" s="66"/>
    </row>
    <row r="5222" spans="2:2" x14ac:dyDescent="0.55000000000000004">
      <c r="B5222" s="66"/>
    </row>
    <row r="5223" spans="2:2" x14ac:dyDescent="0.55000000000000004">
      <c r="B5223" s="66"/>
    </row>
    <row r="5224" spans="2:2" x14ac:dyDescent="0.55000000000000004">
      <c r="B5224" s="66"/>
    </row>
    <row r="5225" spans="2:2" x14ac:dyDescent="0.55000000000000004">
      <c r="B5225" s="66"/>
    </row>
    <row r="5226" spans="2:2" x14ac:dyDescent="0.55000000000000004">
      <c r="B5226" s="66"/>
    </row>
    <row r="5227" spans="2:2" x14ac:dyDescent="0.55000000000000004">
      <c r="B5227" s="66"/>
    </row>
    <row r="5228" spans="2:2" x14ac:dyDescent="0.55000000000000004">
      <c r="B5228" s="66"/>
    </row>
    <row r="5229" spans="2:2" x14ac:dyDescent="0.55000000000000004">
      <c r="B5229" s="66"/>
    </row>
    <row r="5230" spans="2:2" x14ac:dyDescent="0.55000000000000004">
      <c r="B5230" s="66"/>
    </row>
    <row r="5231" spans="2:2" x14ac:dyDescent="0.55000000000000004">
      <c r="B5231" s="66"/>
    </row>
    <row r="5232" spans="2:2" x14ac:dyDescent="0.55000000000000004">
      <c r="B5232" s="66"/>
    </row>
    <row r="5233" spans="2:2" x14ac:dyDescent="0.55000000000000004">
      <c r="B5233" s="66"/>
    </row>
    <row r="5234" spans="2:2" x14ac:dyDescent="0.55000000000000004">
      <c r="B5234" s="66"/>
    </row>
    <row r="5235" spans="2:2" x14ac:dyDescent="0.55000000000000004">
      <c r="B5235" s="66"/>
    </row>
    <row r="5236" spans="2:2" x14ac:dyDescent="0.55000000000000004">
      <c r="B5236" s="66"/>
    </row>
    <row r="5237" spans="2:2" x14ac:dyDescent="0.55000000000000004">
      <c r="B5237" s="66"/>
    </row>
    <row r="5238" spans="2:2" x14ac:dyDescent="0.55000000000000004">
      <c r="B5238" s="66"/>
    </row>
    <row r="5239" spans="2:2" x14ac:dyDescent="0.55000000000000004">
      <c r="B5239" s="66"/>
    </row>
    <row r="5240" spans="2:2" x14ac:dyDescent="0.55000000000000004">
      <c r="B5240" s="66"/>
    </row>
    <row r="5241" spans="2:2" x14ac:dyDescent="0.55000000000000004">
      <c r="B5241" s="66"/>
    </row>
    <row r="5242" spans="2:2" x14ac:dyDescent="0.55000000000000004">
      <c r="B5242" s="66"/>
    </row>
    <row r="5243" spans="2:2" x14ac:dyDescent="0.55000000000000004">
      <c r="B5243" s="66"/>
    </row>
    <row r="5244" spans="2:2" x14ac:dyDescent="0.55000000000000004">
      <c r="B5244" s="66"/>
    </row>
    <row r="5245" spans="2:2" x14ac:dyDescent="0.55000000000000004">
      <c r="B5245" s="66"/>
    </row>
    <row r="5246" spans="2:2" x14ac:dyDescent="0.55000000000000004">
      <c r="B5246" s="66"/>
    </row>
    <row r="5247" spans="2:2" x14ac:dyDescent="0.55000000000000004">
      <c r="B5247" s="66"/>
    </row>
    <row r="5248" spans="2:2" x14ac:dyDescent="0.55000000000000004">
      <c r="B5248" s="66"/>
    </row>
    <row r="5249" spans="2:2" x14ac:dyDescent="0.55000000000000004">
      <c r="B5249" s="66"/>
    </row>
    <row r="5250" spans="2:2" x14ac:dyDescent="0.55000000000000004">
      <c r="B5250" s="66"/>
    </row>
    <row r="5251" spans="2:2" x14ac:dyDescent="0.55000000000000004">
      <c r="B5251" s="66"/>
    </row>
    <row r="5252" spans="2:2" x14ac:dyDescent="0.55000000000000004">
      <c r="B5252" s="66"/>
    </row>
    <row r="5253" spans="2:2" x14ac:dyDescent="0.55000000000000004">
      <c r="B5253" s="66"/>
    </row>
    <row r="5254" spans="2:2" x14ac:dyDescent="0.55000000000000004">
      <c r="B5254" s="66"/>
    </row>
    <row r="5255" spans="2:2" x14ac:dyDescent="0.55000000000000004">
      <c r="B5255" s="66"/>
    </row>
    <row r="5256" spans="2:2" x14ac:dyDescent="0.55000000000000004">
      <c r="B5256" s="66"/>
    </row>
    <row r="5257" spans="2:2" x14ac:dyDescent="0.55000000000000004">
      <c r="B5257" s="66"/>
    </row>
    <row r="5258" spans="2:2" x14ac:dyDescent="0.55000000000000004">
      <c r="B5258" s="66"/>
    </row>
    <row r="5259" spans="2:2" x14ac:dyDescent="0.55000000000000004">
      <c r="B5259" s="66"/>
    </row>
    <row r="5260" spans="2:2" x14ac:dyDescent="0.55000000000000004">
      <c r="B5260" s="66"/>
    </row>
    <row r="5261" spans="2:2" x14ac:dyDescent="0.55000000000000004">
      <c r="B5261" s="66"/>
    </row>
    <row r="5262" spans="2:2" x14ac:dyDescent="0.55000000000000004">
      <c r="B5262" s="66"/>
    </row>
    <row r="5263" spans="2:2" x14ac:dyDescent="0.55000000000000004">
      <c r="B5263" s="66"/>
    </row>
    <row r="5264" spans="2:2" x14ac:dyDescent="0.55000000000000004">
      <c r="B5264" s="66"/>
    </row>
    <row r="5265" spans="2:2" x14ac:dyDescent="0.55000000000000004">
      <c r="B5265" s="66"/>
    </row>
    <row r="5266" spans="2:2" x14ac:dyDescent="0.55000000000000004">
      <c r="B5266" s="66"/>
    </row>
    <row r="5267" spans="2:2" x14ac:dyDescent="0.55000000000000004">
      <c r="B5267" s="66"/>
    </row>
    <row r="5268" spans="2:2" x14ac:dyDescent="0.55000000000000004">
      <c r="B5268" s="66"/>
    </row>
    <row r="5269" spans="2:2" x14ac:dyDescent="0.55000000000000004">
      <c r="B5269" s="66"/>
    </row>
    <row r="5270" spans="2:2" x14ac:dyDescent="0.55000000000000004">
      <c r="B5270" s="66"/>
    </row>
    <row r="5271" spans="2:2" x14ac:dyDescent="0.55000000000000004">
      <c r="B5271" s="66"/>
    </row>
    <row r="5272" spans="2:2" x14ac:dyDescent="0.55000000000000004">
      <c r="B5272" s="66"/>
    </row>
    <row r="5273" spans="2:2" x14ac:dyDescent="0.55000000000000004">
      <c r="B5273" s="66"/>
    </row>
    <row r="5274" spans="2:2" x14ac:dyDescent="0.55000000000000004">
      <c r="B5274" s="66"/>
    </row>
    <row r="5275" spans="2:2" x14ac:dyDescent="0.55000000000000004">
      <c r="B5275" s="66"/>
    </row>
    <row r="5276" spans="2:2" x14ac:dyDescent="0.55000000000000004">
      <c r="B5276" s="66"/>
    </row>
    <row r="5277" spans="2:2" x14ac:dyDescent="0.55000000000000004">
      <c r="B5277" s="66"/>
    </row>
    <row r="5278" spans="2:2" x14ac:dyDescent="0.55000000000000004">
      <c r="B5278" s="66"/>
    </row>
    <row r="5279" spans="2:2" x14ac:dyDescent="0.55000000000000004">
      <c r="B5279" s="66"/>
    </row>
    <row r="5280" spans="2:2" x14ac:dyDescent="0.55000000000000004">
      <c r="B5280" s="66"/>
    </row>
    <row r="5281" spans="2:2" x14ac:dyDescent="0.55000000000000004">
      <c r="B5281" s="66"/>
    </row>
    <row r="5282" spans="2:2" x14ac:dyDescent="0.55000000000000004">
      <c r="B5282" s="66"/>
    </row>
    <row r="5283" spans="2:2" x14ac:dyDescent="0.55000000000000004">
      <c r="B5283" s="66"/>
    </row>
    <row r="5284" spans="2:2" x14ac:dyDescent="0.55000000000000004">
      <c r="B5284" s="66"/>
    </row>
    <row r="5285" spans="2:2" x14ac:dyDescent="0.55000000000000004">
      <c r="B5285" s="66"/>
    </row>
    <row r="5286" spans="2:2" x14ac:dyDescent="0.55000000000000004">
      <c r="B5286" s="66"/>
    </row>
    <row r="5287" spans="2:2" x14ac:dyDescent="0.55000000000000004">
      <c r="B5287" s="66"/>
    </row>
    <row r="5288" spans="2:2" x14ac:dyDescent="0.55000000000000004">
      <c r="B5288" s="66"/>
    </row>
    <row r="5289" spans="2:2" x14ac:dyDescent="0.55000000000000004">
      <c r="B5289" s="66"/>
    </row>
    <row r="5290" spans="2:2" x14ac:dyDescent="0.55000000000000004">
      <c r="B5290" s="66"/>
    </row>
    <row r="5291" spans="2:2" x14ac:dyDescent="0.55000000000000004">
      <c r="B5291" s="66"/>
    </row>
    <row r="5292" spans="2:2" x14ac:dyDescent="0.55000000000000004">
      <c r="B5292" s="66"/>
    </row>
    <row r="5293" spans="2:2" x14ac:dyDescent="0.55000000000000004">
      <c r="B5293" s="66"/>
    </row>
    <row r="5294" spans="2:2" x14ac:dyDescent="0.55000000000000004">
      <c r="B5294" s="66"/>
    </row>
    <row r="5295" spans="2:2" x14ac:dyDescent="0.55000000000000004">
      <c r="B5295" s="66"/>
    </row>
    <row r="5296" spans="2:2" x14ac:dyDescent="0.55000000000000004">
      <c r="B5296" s="66"/>
    </row>
    <row r="5297" spans="2:2" x14ac:dyDescent="0.55000000000000004">
      <c r="B5297" s="66"/>
    </row>
    <row r="5298" spans="2:2" x14ac:dyDescent="0.55000000000000004">
      <c r="B5298" s="66"/>
    </row>
    <row r="5299" spans="2:2" x14ac:dyDescent="0.55000000000000004">
      <c r="B5299" s="66"/>
    </row>
    <row r="5300" spans="2:2" x14ac:dyDescent="0.55000000000000004">
      <c r="B5300" s="66"/>
    </row>
    <row r="5301" spans="2:2" x14ac:dyDescent="0.55000000000000004">
      <c r="B5301" s="66"/>
    </row>
    <row r="5302" spans="2:2" x14ac:dyDescent="0.55000000000000004">
      <c r="B5302" s="66"/>
    </row>
    <row r="5303" spans="2:2" x14ac:dyDescent="0.55000000000000004">
      <c r="B5303" s="66"/>
    </row>
    <row r="5304" spans="2:2" x14ac:dyDescent="0.55000000000000004">
      <c r="B5304" s="66"/>
    </row>
    <row r="5305" spans="2:2" x14ac:dyDescent="0.55000000000000004">
      <c r="B5305" s="66"/>
    </row>
    <row r="5306" spans="2:2" x14ac:dyDescent="0.55000000000000004">
      <c r="B5306" s="66"/>
    </row>
    <row r="5307" spans="2:2" x14ac:dyDescent="0.55000000000000004">
      <c r="B5307" s="66"/>
    </row>
    <row r="5308" spans="2:2" x14ac:dyDescent="0.55000000000000004">
      <c r="B5308" s="66"/>
    </row>
    <row r="5309" spans="2:2" x14ac:dyDescent="0.55000000000000004">
      <c r="B5309" s="66"/>
    </row>
    <row r="5310" spans="2:2" x14ac:dyDescent="0.55000000000000004">
      <c r="B5310" s="66"/>
    </row>
    <row r="5311" spans="2:2" x14ac:dyDescent="0.55000000000000004">
      <c r="B5311" s="66"/>
    </row>
    <row r="5312" spans="2:2" x14ac:dyDescent="0.55000000000000004">
      <c r="B5312" s="66"/>
    </row>
    <row r="5313" spans="2:2" x14ac:dyDescent="0.55000000000000004">
      <c r="B5313" s="66"/>
    </row>
    <row r="5314" spans="2:2" x14ac:dyDescent="0.55000000000000004">
      <c r="B5314" s="66"/>
    </row>
    <row r="5315" spans="2:2" x14ac:dyDescent="0.55000000000000004">
      <c r="B5315" s="66"/>
    </row>
    <row r="5316" spans="2:2" x14ac:dyDescent="0.55000000000000004">
      <c r="B5316" s="66"/>
    </row>
    <row r="5317" spans="2:2" x14ac:dyDescent="0.55000000000000004">
      <c r="B5317" s="66"/>
    </row>
    <row r="5318" spans="2:2" x14ac:dyDescent="0.55000000000000004">
      <c r="B5318" s="66"/>
    </row>
    <row r="5319" spans="2:2" x14ac:dyDescent="0.55000000000000004">
      <c r="B5319" s="66"/>
    </row>
    <row r="5320" spans="2:2" x14ac:dyDescent="0.55000000000000004">
      <c r="B5320" s="66"/>
    </row>
    <row r="5321" spans="2:2" x14ac:dyDescent="0.55000000000000004">
      <c r="B5321" s="66"/>
    </row>
    <row r="5322" spans="2:2" x14ac:dyDescent="0.55000000000000004">
      <c r="B5322" s="66"/>
    </row>
    <row r="5323" spans="2:2" x14ac:dyDescent="0.55000000000000004">
      <c r="B5323" s="66"/>
    </row>
    <row r="5324" spans="2:2" x14ac:dyDescent="0.55000000000000004">
      <c r="B5324" s="66"/>
    </row>
    <row r="5325" spans="2:2" x14ac:dyDescent="0.55000000000000004">
      <c r="B5325" s="66"/>
    </row>
    <row r="5326" spans="2:2" x14ac:dyDescent="0.55000000000000004">
      <c r="B5326" s="66"/>
    </row>
    <row r="5327" spans="2:2" x14ac:dyDescent="0.55000000000000004">
      <c r="B5327" s="66"/>
    </row>
    <row r="5328" spans="2:2" x14ac:dyDescent="0.55000000000000004">
      <c r="B5328" s="66"/>
    </row>
    <row r="5329" spans="2:2" x14ac:dyDescent="0.55000000000000004">
      <c r="B5329" s="66"/>
    </row>
    <row r="5330" spans="2:2" x14ac:dyDescent="0.55000000000000004">
      <c r="B5330" s="66"/>
    </row>
    <row r="5331" spans="2:2" x14ac:dyDescent="0.55000000000000004">
      <c r="B5331" s="66"/>
    </row>
    <row r="5332" spans="2:2" x14ac:dyDescent="0.55000000000000004">
      <c r="B5332" s="66"/>
    </row>
    <row r="5333" spans="2:2" x14ac:dyDescent="0.55000000000000004">
      <c r="B5333" s="66"/>
    </row>
    <row r="5334" spans="2:2" x14ac:dyDescent="0.55000000000000004">
      <c r="B5334" s="66"/>
    </row>
    <row r="5335" spans="2:2" x14ac:dyDescent="0.55000000000000004">
      <c r="B5335" s="66"/>
    </row>
  </sheetData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100"/>
  <sheetViews>
    <sheetView workbookViewId="0">
      <selection activeCell="D16" sqref="D16"/>
    </sheetView>
  </sheetViews>
  <sheetFormatPr defaultColWidth="9.15625" defaultRowHeight="14.4" x14ac:dyDescent="0.55000000000000004"/>
  <cols>
    <col min="1" max="4" width="12.41796875" style="40" customWidth="1"/>
    <col min="5" max="5" width="33.41796875" style="40" customWidth="1"/>
    <col min="6" max="7" width="9.15625" style="40" customWidth="1"/>
    <col min="8" max="11" width="12.41796875" style="40" customWidth="1"/>
    <col min="12" max="12" width="9.15625" style="40" customWidth="1"/>
    <col min="13" max="16384" width="9.15625" style="40"/>
  </cols>
  <sheetData>
    <row r="1" spans="1:11" x14ac:dyDescent="0.55000000000000004">
      <c r="A1" s="26" t="s">
        <v>848</v>
      </c>
      <c r="B1" s="26" t="s">
        <v>849</v>
      </c>
      <c r="C1" s="26" t="s">
        <v>850</v>
      </c>
      <c r="D1" s="26" t="s">
        <v>851</v>
      </c>
      <c r="H1" s="26" t="s">
        <v>852</v>
      </c>
      <c r="I1" s="26" t="s">
        <v>853</v>
      </c>
      <c r="J1" s="26" t="s">
        <v>850</v>
      </c>
      <c r="K1" s="26" t="s">
        <v>851</v>
      </c>
    </row>
    <row r="2" spans="1:11" s="65" customFormat="1" x14ac:dyDescent="0.55000000000000004">
      <c r="A2" s="65" t="s">
        <v>854</v>
      </c>
      <c r="B2" s="65" t="s">
        <v>855</v>
      </c>
      <c r="C2" s="65" t="e">
        <f t="shared" ref="C2:C33" si="0">LEFT(A2,FIND(" ",A2)-1) + (RIGHT(A2,LEN(A2)-FIND(" ",A2))/60)</f>
        <v>#VALUE!</v>
      </c>
      <c r="D2" s="65" t="e">
        <f t="shared" ref="D2:D33" si="1">LEFT(B2,FIND(" ",B2)-1) + (RIGHT(B2,LEN(B2)-FIND(" ",B2))/60)</f>
        <v>#VALUE!</v>
      </c>
      <c r="E2" s="65" t="s">
        <v>856</v>
      </c>
      <c r="H2" s="65" t="s">
        <v>857</v>
      </c>
      <c r="I2" s="65" t="s">
        <v>858</v>
      </c>
      <c r="J2" s="65">
        <f t="shared" ref="J2:J33" si="2">LEFT(H2,2) + (MID(H2,FIND(" ",H2)+1,FIND(" ",H2,FIND(" ",H2)+1)-FIND(" ",H2)-1) + RIGHT(H2,2)/60)/60</f>
        <v>61.118333333333332</v>
      </c>
      <c r="K2" s="65">
        <f t="shared" ref="K2:K33" si="3">LEFT(I2,2) + (MID(I2,FIND(" ",I2)+1,FIND(" ",I2,FIND(" ",I2)+1)-FIND(" ",I2)-1) + RIGHT(I2,2)/60)/60</f>
        <v>5.1502777777777782</v>
      </c>
    </row>
    <row r="3" spans="1:11" x14ac:dyDescent="0.55000000000000004">
      <c r="C3" s="40" t="e">
        <f t="shared" si="0"/>
        <v>#VALUE!</v>
      </c>
      <c r="D3" s="40" t="e">
        <f t="shared" si="1"/>
        <v>#VALUE!</v>
      </c>
      <c r="J3" s="40" t="e">
        <f t="shared" si="2"/>
        <v>#VALUE!</v>
      </c>
      <c r="K3" s="40" t="e">
        <f t="shared" si="3"/>
        <v>#VALUE!</v>
      </c>
    </row>
    <row r="4" spans="1:11" x14ac:dyDescent="0.55000000000000004">
      <c r="C4" s="40" t="e">
        <f t="shared" si="0"/>
        <v>#VALUE!</v>
      </c>
      <c r="D4" s="40" t="e">
        <f t="shared" si="1"/>
        <v>#VALUE!</v>
      </c>
      <c r="J4" s="40" t="e">
        <f t="shared" si="2"/>
        <v>#VALUE!</v>
      </c>
      <c r="K4" s="40" t="e">
        <f t="shared" si="3"/>
        <v>#VALUE!</v>
      </c>
    </row>
    <row r="5" spans="1:11" x14ac:dyDescent="0.55000000000000004">
      <c r="C5" s="40" t="e">
        <f t="shared" si="0"/>
        <v>#VALUE!</v>
      </c>
      <c r="D5" s="40" t="e">
        <f t="shared" si="1"/>
        <v>#VALUE!</v>
      </c>
      <c r="J5" s="40" t="e">
        <f t="shared" si="2"/>
        <v>#VALUE!</v>
      </c>
      <c r="K5" s="40" t="e">
        <f t="shared" si="3"/>
        <v>#VALUE!</v>
      </c>
    </row>
    <row r="6" spans="1:11" x14ac:dyDescent="0.55000000000000004">
      <c r="C6" s="40" t="e">
        <f t="shared" si="0"/>
        <v>#VALUE!</v>
      </c>
      <c r="D6" s="40" t="e">
        <f t="shared" si="1"/>
        <v>#VALUE!</v>
      </c>
      <c r="J6" s="40" t="e">
        <f t="shared" si="2"/>
        <v>#VALUE!</v>
      </c>
      <c r="K6" s="40" t="e">
        <f t="shared" si="3"/>
        <v>#VALUE!</v>
      </c>
    </row>
    <row r="7" spans="1:11" x14ac:dyDescent="0.55000000000000004">
      <c r="C7" s="40" t="e">
        <f t="shared" si="0"/>
        <v>#VALUE!</v>
      </c>
      <c r="D7" s="40" t="e">
        <f t="shared" si="1"/>
        <v>#VALUE!</v>
      </c>
      <c r="J7" s="40" t="e">
        <f t="shared" si="2"/>
        <v>#VALUE!</v>
      </c>
      <c r="K7" s="40" t="e">
        <f t="shared" si="3"/>
        <v>#VALUE!</v>
      </c>
    </row>
    <row r="8" spans="1:11" x14ac:dyDescent="0.55000000000000004">
      <c r="C8" s="40" t="e">
        <f t="shared" si="0"/>
        <v>#VALUE!</v>
      </c>
      <c r="D8" s="40" t="e">
        <f t="shared" si="1"/>
        <v>#VALUE!</v>
      </c>
      <c r="J8" s="40" t="e">
        <f t="shared" si="2"/>
        <v>#VALUE!</v>
      </c>
      <c r="K8" s="40" t="e">
        <f t="shared" si="3"/>
        <v>#VALUE!</v>
      </c>
    </row>
    <row r="9" spans="1:11" x14ac:dyDescent="0.55000000000000004">
      <c r="C9" s="40" t="e">
        <f t="shared" si="0"/>
        <v>#VALUE!</v>
      </c>
      <c r="D9" s="40" t="e">
        <f t="shared" si="1"/>
        <v>#VALUE!</v>
      </c>
      <c r="J9" s="40" t="e">
        <f t="shared" si="2"/>
        <v>#VALUE!</v>
      </c>
      <c r="K9" s="40" t="e">
        <f t="shared" si="3"/>
        <v>#VALUE!</v>
      </c>
    </row>
    <row r="10" spans="1:11" x14ac:dyDescent="0.55000000000000004">
      <c r="C10" s="40" t="e">
        <f t="shared" si="0"/>
        <v>#VALUE!</v>
      </c>
      <c r="D10" s="40" t="e">
        <f t="shared" si="1"/>
        <v>#VALUE!</v>
      </c>
      <c r="J10" s="40" t="e">
        <f t="shared" si="2"/>
        <v>#VALUE!</v>
      </c>
      <c r="K10" s="40" t="e">
        <f t="shared" si="3"/>
        <v>#VALUE!</v>
      </c>
    </row>
    <row r="11" spans="1:11" x14ac:dyDescent="0.55000000000000004">
      <c r="C11" s="40" t="e">
        <f t="shared" si="0"/>
        <v>#VALUE!</v>
      </c>
      <c r="D11" s="40" t="e">
        <f t="shared" si="1"/>
        <v>#VALUE!</v>
      </c>
      <c r="J11" s="40" t="e">
        <f t="shared" si="2"/>
        <v>#VALUE!</v>
      </c>
      <c r="K11" s="40" t="e">
        <f t="shared" si="3"/>
        <v>#VALUE!</v>
      </c>
    </row>
    <row r="12" spans="1:11" x14ac:dyDescent="0.55000000000000004">
      <c r="C12" s="40" t="e">
        <f t="shared" si="0"/>
        <v>#VALUE!</v>
      </c>
      <c r="D12" s="40" t="e">
        <f t="shared" si="1"/>
        <v>#VALUE!</v>
      </c>
      <c r="J12" s="40" t="e">
        <f t="shared" si="2"/>
        <v>#VALUE!</v>
      </c>
      <c r="K12" s="40" t="e">
        <f t="shared" si="3"/>
        <v>#VALUE!</v>
      </c>
    </row>
    <row r="13" spans="1:11" x14ac:dyDescent="0.55000000000000004">
      <c r="C13" s="40" t="e">
        <f t="shared" si="0"/>
        <v>#VALUE!</v>
      </c>
      <c r="D13" s="40" t="e">
        <f t="shared" si="1"/>
        <v>#VALUE!</v>
      </c>
      <c r="J13" s="40" t="e">
        <f t="shared" si="2"/>
        <v>#VALUE!</v>
      </c>
      <c r="K13" s="40" t="e">
        <f t="shared" si="3"/>
        <v>#VALUE!</v>
      </c>
    </row>
    <row r="14" spans="1:11" x14ac:dyDescent="0.55000000000000004">
      <c r="C14" s="40" t="e">
        <f t="shared" si="0"/>
        <v>#VALUE!</v>
      </c>
      <c r="D14" s="40" t="e">
        <f t="shared" si="1"/>
        <v>#VALUE!</v>
      </c>
      <c r="J14" s="40" t="e">
        <f t="shared" si="2"/>
        <v>#VALUE!</v>
      </c>
      <c r="K14" s="40" t="e">
        <f t="shared" si="3"/>
        <v>#VALUE!</v>
      </c>
    </row>
    <row r="15" spans="1:11" x14ac:dyDescent="0.55000000000000004">
      <c r="C15" s="40" t="e">
        <f t="shared" si="0"/>
        <v>#VALUE!</v>
      </c>
      <c r="D15" s="40" t="e">
        <f t="shared" si="1"/>
        <v>#VALUE!</v>
      </c>
      <c r="J15" s="40" t="e">
        <f t="shared" si="2"/>
        <v>#VALUE!</v>
      </c>
      <c r="K15" s="40" t="e">
        <f t="shared" si="3"/>
        <v>#VALUE!</v>
      </c>
    </row>
    <row r="16" spans="1:11" x14ac:dyDescent="0.55000000000000004">
      <c r="C16" s="40" t="e">
        <f t="shared" si="0"/>
        <v>#VALUE!</v>
      </c>
      <c r="D16" s="40" t="e">
        <f t="shared" si="1"/>
        <v>#VALUE!</v>
      </c>
      <c r="J16" s="40" t="e">
        <f t="shared" si="2"/>
        <v>#VALUE!</v>
      </c>
      <c r="K16" s="40" t="e">
        <f t="shared" si="3"/>
        <v>#VALUE!</v>
      </c>
    </row>
    <row r="17" spans="3:11" x14ac:dyDescent="0.55000000000000004">
      <c r="C17" s="40" t="e">
        <f t="shared" si="0"/>
        <v>#VALUE!</v>
      </c>
      <c r="D17" s="40" t="e">
        <f t="shared" si="1"/>
        <v>#VALUE!</v>
      </c>
      <c r="J17" s="40" t="e">
        <f t="shared" si="2"/>
        <v>#VALUE!</v>
      </c>
      <c r="K17" s="40" t="e">
        <f t="shared" si="3"/>
        <v>#VALUE!</v>
      </c>
    </row>
    <row r="18" spans="3:11" x14ac:dyDescent="0.55000000000000004">
      <c r="C18" s="40" t="e">
        <f t="shared" si="0"/>
        <v>#VALUE!</v>
      </c>
      <c r="D18" s="40" t="e">
        <f t="shared" si="1"/>
        <v>#VALUE!</v>
      </c>
      <c r="J18" s="40" t="e">
        <f t="shared" si="2"/>
        <v>#VALUE!</v>
      </c>
      <c r="K18" s="40" t="e">
        <f t="shared" si="3"/>
        <v>#VALUE!</v>
      </c>
    </row>
    <row r="19" spans="3:11" x14ac:dyDescent="0.55000000000000004">
      <c r="C19" s="40" t="e">
        <f t="shared" si="0"/>
        <v>#VALUE!</v>
      </c>
      <c r="D19" s="40" t="e">
        <f t="shared" si="1"/>
        <v>#VALUE!</v>
      </c>
      <c r="J19" s="40" t="e">
        <f t="shared" si="2"/>
        <v>#VALUE!</v>
      </c>
      <c r="K19" s="40" t="e">
        <f t="shared" si="3"/>
        <v>#VALUE!</v>
      </c>
    </row>
    <row r="20" spans="3:11" x14ac:dyDescent="0.55000000000000004">
      <c r="C20" s="40" t="e">
        <f t="shared" si="0"/>
        <v>#VALUE!</v>
      </c>
      <c r="D20" s="40" t="e">
        <f t="shared" si="1"/>
        <v>#VALUE!</v>
      </c>
      <c r="J20" s="40" t="e">
        <f t="shared" si="2"/>
        <v>#VALUE!</v>
      </c>
      <c r="K20" s="40" t="e">
        <f t="shared" si="3"/>
        <v>#VALUE!</v>
      </c>
    </row>
    <row r="21" spans="3:11" x14ac:dyDescent="0.55000000000000004">
      <c r="C21" s="40" t="e">
        <f t="shared" si="0"/>
        <v>#VALUE!</v>
      </c>
      <c r="D21" s="40" t="e">
        <f t="shared" si="1"/>
        <v>#VALUE!</v>
      </c>
      <c r="J21" s="40" t="e">
        <f t="shared" si="2"/>
        <v>#VALUE!</v>
      </c>
      <c r="K21" s="40" t="e">
        <f t="shared" si="3"/>
        <v>#VALUE!</v>
      </c>
    </row>
    <row r="22" spans="3:11" x14ac:dyDescent="0.55000000000000004">
      <c r="C22" s="40" t="e">
        <f t="shared" si="0"/>
        <v>#VALUE!</v>
      </c>
      <c r="D22" s="40" t="e">
        <f t="shared" si="1"/>
        <v>#VALUE!</v>
      </c>
      <c r="J22" s="40" t="e">
        <f t="shared" si="2"/>
        <v>#VALUE!</v>
      </c>
      <c r="K22" s="40" t="e">
        <f t="shared" si="3"/>
        <v>#VALUE!</v>
      </c>
    </row>
    <row r="23" spans="3:11" x14ac:dyDescent="0.55000000000000004">
      <c r="C23" s="40" t="e">
        <f t="shared" si="0"/>
        <v>#VALUE!</v>
      </c>
      <c r="D23" s="40" t="e">
        <f t="shared" si="1"/>
        <v>#VALUE!</v>
      </c>
      <c r="J23" s="40" t="e">
        <f t="shared" si="2"/>
        <v>#VALUE!</v>
      </c>
      <c r="K23" s="40" t="e">
        <f t="shared" si="3"/>
        <v>#VALUE!</v>
      </c>
    </row>
    <row r="24" spans="3:11" x14ac:dyDescent="0.55000000000000004">
      <c r="C24" s="40" t="e">
        <f t="shared" si="0"/>
        <v>#VALUE!</v>
      </c>
      <c r="D24" s="40" t="e">
        <f t="shared" si="1"/>
        <v>#VALUE!</v>
      </c>
      <c r="J24" s="40" t="e">
        <f t="shared" si="2"/>
        <v>#VALUE!</v>
      </c>
      <c r="K24" s="40" t="e">
        <f t="shared" si="3"/>
        <v>#VALUE!</v>
      </c>
    </row>
    <row r="25" spans="3:11" x14ac:dyDescent="0.55000000000000004">
      <c r="C25" s="40" t="e">
        <f t="shared" si="0"/>
        <v>#VALUE!</v>
      </c>
      <c r="D25" s="40" t="e">
        <f t="shared" si="1"/>
        <v>#VALUE!</v>
      </c>
      <c r="J25" s="40" t="e">
        <f t="shared" si="2"/>
        <v>#VALUE!</v>
      </c>
      <c r="K25" s="40" t="e">
        <f t="shared" si="3"/>
        <v>#VALUE!</v>
      </c>
    </row>
    <row r="26" spans="3:11" x14ac:dyDescent="0.55000000000000004">
      <c r="C26" s="40" t="e">
        <f t="shared" si="0"/>
        <v>#VALUE!</v>
      </c>
      <c r="D26" s="40" t="e">
        <f t="shared" si="1"/>
        <v>#VALUE!</v>
      </c>
      <c r="J26" s="40" t="e">
        <f t="shared" si="2"/>
        <v>#VALUE!</v>
      </c>
      <c r="K26" s="40" t="e">
        <f t="shared" si="3"/>
        <v>#VALUE!</v>
      </c>
    </row>
    <row r="27" spans="3:11" x14ac:dyDescent="0.55000000000000004">
      <c r="C27" s="40" t="e">
        <f t="shared" si="0"/>
        <v>#VALUE!</v>
      </c>
      <c r="D27" s="40" t="e">
        <f t="shared" si="1"/>
        <v>#VALUE!</v>
      </c>
      <c r="J27" s="40" t="e">
        <f t="shared" si="2"/>
        <v>#VALUE!</v>
      </c>
      <c r="K27" s="40" t="e">
        <f t="shared" si="3"/>
        <v>#VALUE!</v>
      </c>
    </row>
    <row r="28" spans="3:11" x14ac:dyDescent="0.55000000000000004">
      <c r="C28" s="40" t="e">
        <f t="shared" si="0"/>
        <v>#VALUE!</v>
      </c>
      <c r="D28" s="40" t="e">
        <f t="shared" si="1"/>
        <v>#VALUE!</v>
      </c>
      <c r="J28" s="40" t="e">
        <f t="shared" si="2"/>
        <v>#VALUE!</v>
      </c>
      <c r="K28" s="40" t="e">
        <f t="shared" si="3"/>
        <v>#VALUE!</v>
      </c>
    </row>
    <row r="29" spans="3:11" x14ac:dyDescent="0.55000000000000004">
      <c r="C29" s="40" t="e">
        <f t="shared" si="0"/>
        <v>#VALUE!</v>
      </c>
      <c r="D29" s="40" t="e">
        <f t="shared" si="1"/>
        <v>#VALUE!</v>
      </c>
      <c r="J29" s="40" t="e">
        <f t="shared" si="2"/>
        <v>#VALUE!</v>
      </c>
      <c r="K29" s="40" t="e">
        <f t="shared" si="3"/>
        <v>#VALUE!</v>
      </c>
    </row>
    <row r="30" spans="3:11" x14ac:dyDescent="0.55000000000000004">
      <c r="C30" s="40" t="e">
        <f t="shared" si="0"/>
        <v>#VALUE!</v>
      </c>
      <c r="D30" s="40" t="e">
        <f t="shared" si="1"/>
        <v>#VALUE!</v>
      </c>
      <c r="J30" s="40" t="e">
        <f t="shared" si="2"/>
        <v>#VALUE!</v>
      </c>
      <c r="K30" s="40" t="e">
        <f t="shared" si="3"/>
        <v>#VALUE!</v>
      </c>
    </row>
    <row r="31" spans="3:11" x14ac:dyDescent="0.55000000000000004">
      <c r="C31" s="40" t="e">
        <f t="shared" si="0"/>
        <v>#VALUE!</v>
      </c>
      <c r="D31" s="40" t="e">
        <f t="shared" si="1"/>
        <v>#VALUE!</v>
      </c>
      <c r="J31" s="40" t="e">
        <f t="shared" si="2"/>
        <v>#VALUE!</v>
      </c>
      <c r="K31" s="40" t="e">
        <f t="shared" si="3"/>
        <v>#VALUE!</v>
      </c>
    </row>
    <row r="32" spans="3:11" x14ac:dyDescent="0.55000000000000004">
      <c r="C32" s="40" t="e">
        <f t="shared" si="0"/>
        <v>#VALUE!</v>
      </c>
      <c r="D32" s="40" t="e">
        <f t="shared" si="1"/>
        <v>#VALUE!</v>
      </c>
      <c r="J32" s="40" t="e">
        <f t="shared" si="2"/>
        <v>#VALUE!</v>
      </c>
      <c r="K32" s="40" t="e">
        <f t="shared" si="3"/>
        <v>#VALUE!</v>
      </c>
    </row>
    <row r="33" spans="3:11" x14ac:dyDescent="0.55000000000000004">
      <c r="C33" s="40" t="e">
        <f t="shared" si="0"/>
        <v>#VALUE!</v>
      </c>
      <c r="D33" s="40" t="e">
        <f t="shared" si="1"/>
        <v>#VALUE!</v>
      </c>
      <c r="J33" s="40" t="e">
        <f t="shared" si="2"/>
        <v>#VALUE!</v>
      </c>
      <c r="K33" s="40" t="e">
        <f t="shared" si="3"/>
        <v>#VALUE!</v>
      </c>
    </row>
    <row r="34" spans="3:11" x14ac:dyDescent="0.55000000000000004">
      <c r="C34" s="40" t="e">
        <f t="shared" ref="C34:C65" si="4">LEFT(A34,FIND(" ",A34)-1) + (RIGHT(A34,LEN(A34)-FIND(" ",A34))/60)</f>
        <v>#VALUE!</v>
      </c>
      <c r="D34" s="40" t="e">
        <f t="shared" ref="D34:D65" si="5">LEFT(B34,FIND(" ",B34)-1) + (RIGHT(B34,LEN(B34)-FIND(" ",B34))/60)</f>
        <v>#VALUE!</v>
      </c>
      <c r="J34" s="40" t="e">
        <f t="shared" ref="J34:J65" si="6">LEFT(H34,2) + (MID(H34,FIND(" ",H34)+1,FIND(" ",H34,FIND(" ",H34)+1)-FIND(" ",H34)-1) + RIGHT(H34,2)/60)/60</f>
        <v>#VALUE!</v>
      </c>
      <c r="K34" s="40" t="e">
        <f t="shared" ref="K34:K65" si="7">LEFT(I34,2) + (MID(I34,FIND(" ",I34)+1,FIND(" ",I34,FIND(" ",I34)+1)-FIND(" ",I34)-1) + RIGHT(I34,2)/60)/60</f>
        <v>#VALUE!</v>
      </c>
    </row>
    <row r="35" spans="3:11" x14ac:dyDescent="0.55000000000000004">
      <c r="C35" s="40" t="e">
        <f t="shared" si="4"/>
        <v>#VALUE!</v>
      </c>
      <c r="D35" s="40" t="e">
        <f t="shared" si="5"/>
        <v>#VALUE!</v>
      </c>
      <c r="J35" s="40" t="e">
        <f t="shared" si="6"/>
        <v>#VALUE!</v>
      </c>
      <c r="K35" s="40" t="e">
        <f t="shared" si="7"/>
        <v>#VALUE!</v>
      </c>
    </row>
    <row r="36" spans="3:11" x14ac:dyDescent="0.55000000000000004">
      <c r="C36" s="40" t="e">
        <f t="shared" si="4"/>
        <v>#VALUE!</v>
      </c>
      <c r="D36" s="40" t="e">
        <f t="shared" si="5"/>
        <v>#VALUE!</v>
      </c>
      <c r="J36" s="40" t="e">
        <f t="shared" si="6"/>
        <v>#VALUE!</v>
      </c>
      <c r="K36" s="40" t="e">
        <f t="shared" si="7"/>
        <v>#VALUE!</v>
      </c>
    </row>
    <row r="37" spans="3:11" x14ac:dyDescent="0.55000000000000004">
      <c r="C37" s="40" t="e">
        <f t="shared" si="4"/>
        <v>#VALUE!</v>
      </c>
      <c r="D37" s="40" t="e">
        <f t="shared" si="5"/>
        <v>#VALUE!</v>
      </c>
      <c r="J37" s="40" t="e">
        <f t="shared" si="6"/>
        <v>#VALUE!</v>
      </c>
      <c r="K37" s="40" t="e">
        <f t="shared" si="7"/>
        <v>#VALUE!</v>
      </c>
    </row>
    <row r="38" spans="3:11" x14ac:dyDescent="0.55000000000000004">
      <c r="C38" s="40" t="e">
        <f t="shared" si="4"/>
        <v>#VALUE!</v>
      </c>
      <c r="D38" s="40" t="e">
        <f t="shared" si="5"/>
        <v>#VALUE!</v>
      </c>
      <c r="J38" s="40" t="e">
        <f t="shared" si="6"/>
        <v>#VALUE!</v>
      </c>
      <c r="K38" s="40" t="e">
        <f t="shared" si="7"/>
        <v>#VALUE!</v>
      </c>
    </row>
    <row r="39" spans="3:11" x14ac:dyDescent="0.55000000000000004">
      <c r="C39" s="40" t="e">
        <f t="shared" si="4"/>
        <v>#VALUE!</v>
      </c>
      <c r="D39" s="40" t="e">
        <f t="shared" si="5"/>
        <v>#VALUE!</v>
      </c>
      <c r="J39" s="40" t="e">
        <f t="shared" si="6"/>
        <v>#VALUE!</v>
      </c>
      <c r="K39" s="40" t="e">
        <f t="shared" si="7"/>
        <v>#VALUE!</v>
      </c>
    </row>
    <row r="40" spans="3:11" x14ac:dyDescent="0.55000000000000004">
      <c r="C40" s="40" t="e">
        <f t="shared" si="4"/>
        <v>#VALUE!</v>
      </c>
      <c r="D40" s="40" t="e">
        <f t="shared" si="5"/>
        <v>#VALUE!</v>
      </c>
      <c r="J40" s="40" t="e">
        <f t="shared" si="6"/>
        <v>#VALUE!</v>
      </c>
      <c r="K40" s="40" t="e">
        <f t="shared" si="7"/>
        <v>#VALUE!</v>
      </c>
    </row>
    <row r="41" spans="3:11" x14ac:dyDescent="0.55000000000000004">
      <c r="C41" s="40" t="e">
        <f t="shared" si="4"/>
        <v>#VALUE!</v>
      </c>
      <c r="D41" s="40" t="e">
        <f t="shared" si="5"/>
        <v>#VALUE!</v>
      </c>
      <c r="J41" s="40" t="e">
        <f t="shared" si="6"/>
        <v>#VALUE!</v>
      </c>
      <c r="K41" s="40" t="e">
        <f t="shared" si="7"/>
        <v>#VALUE!</v>
      </c>
    </row>
    <row r="42" spans="3:11" x14ac:dyDescent="0.55000000000000004">
      <c r="C42" s="40" t="e">
        <f t="shared" si="4"/>
        <v>#VALUE!</v>
      </c>
      <c r="D42" s="40" t="e">
        <f t="shared" si="5"/>
        <v>#VALUE!</v>
      </c>
      <c r="J42" s="40" t="e">
        <f t="shared" si="6"/>
        <v>#VALUE!</v>
      </c>
      <c r="K42" s="40" t="e">
        <f t="shared" si="7"/>
        <v>#VALUE!</v>
      </c>
    </row>
    <row r="43" spans="3:11" x14ac:dyDescent="0.55000000000000004">
      <c r="C43" s="40" t="e">
        <f t="shared" si="4"/>
        <v>#VALUE!</v>
      </c>
      <c r="D43" s="40" t="e">
        <f t="shared" si="5"/>
        <v>#VALUE!</v>
      </c>
      <c r="J43" s="40" t="e">
        <f t="shared" si="6"/>
        <v>#VALUE!</v>
      </c>
      <c r="K43" s="40" t="e">
        <f t="shared" si="7"/>
        <v>#VALUE!</v>
      </c>
    </row>
    <row r="44" spans="3:11" x14ac:dyDescent="0.55000000000000004">
      <c r="C44" s="40" t="e">
        <f t="shared" si="4"/>
        <v>#VALUE!</v>
      </c>
      <c r="D44" s="40" t="e">
        <f t="shared" si="5"/>
        <v>#VALUE!</v>
      </c>
      <c r="J44" s="40" t="e">
        <f t="shared" si="6"/>
        <v>#VALUE!</v>
      </c>
      <c r="K44" s="40" t="e">
        <f t="shared" si="7"/>
        <v>#VALUE!</v>
      </c>
    </row>
    <row r="45" spans="3:11" x14ac:dyDescent="0.55000000000000004">
      <c r="C45" s="40" t="e">
        <f t="shared" si="4"/>
        <v>#VALUE!</v>
      </c>
      <c r="D45" s="40" t="e">
        <f t="shared" si="5"/>
        <v>#VALUE!</v>
      </c>
      <c r="J45" s="40" t="e">
        <f t="shared" si="6"/>
        <v>#VALUE!</v>
      </c>
      <c r="K45" s="40" t="e">
        <f t="shared" si="7"/>
        <v>#VALUE!</v>
      </c>
    </row>
    <row r="46" spans="3:11" x14ac:dyDescent="0.55000000000000004">
      <c r="C46" s="40" t="e">
        <f t="shared" si="4"/>
        <v>#VALUE!</v>
      </c>
      <c r="D46" s="40" t="e">
        <f t="shared" si="5"/>
        <v>#VALUE!</v>
      </c>
      <c r="J46" s="40" t="e">
        <f t="shared" si="6"/>
        <v>#VALUE!</v>
      </c>
      <c r="K46" s="40" t="e">
        <f t="shared" si="7"/>
        <v>#VALUE!</v>
      </c>
    </row>
    <row r="47" spans="3:11" x14ac:dyDescent="0.55000000000000004">
      <c r="C47" s="40" t="e">
        <f t="shared" si="4"/>
        <v>#VALUE!</v>
      </c>
      <c r="D47" s="40" t="e">
        <f t="shared" si="5"/>
        <v>#VALUE!</v>
      </c>
      <c r="J47" s="40" t="e">
        <f t="shared" si="6"/>
        <v>#VALUE!</v>
      </c>
      <c r="K47" s="40" t="e">
        <f t="shared" si="7"/>
        <v>#VALUE!</v>
      </c>
    </row>
    <row r="48" spans="3:11" x14ac:dyDescent="0.55000000000000004">
      <c r="C48" s="40" t="e">
        <f t="shared" si="4"/>
        <v>#VALUE!</v>
      </c>
      <c r="D48" s="40" t="e">
        <f t="shared" si="5"/>
        <v>#VALUE!</v>
      </c>
      <c r="J48" s="40" t="e">
        <f t="shared" si="6"/>
        <v>#VALUE!</v>
      </c>
      <c r="K48" s="40" t="e">
        <f t="shared" si="7"/>
        <v>#VALUE!</v>
      </c>
    </row>
    <row r="49" spans="3:11" x14ac:dyDescent="0.55000000000000004">
      <c r="C49" s="40" t="e">
        <f t="shared" si="4"/>
        <v>#VALUE!</v>
      </c>
      <c r="D49" s="40" t="e">
        <f t="shared" si="5"/>
        <v>#VALUE!</v>
      </c>
      <c r="J49" s="40" t="e">
        <f t="shared" si="6"/>
        <v>#VALUE!</v>
      </c>
      <c r="K49" s="40" t="e">
        <f t="shared" si="7"/>
        <v>#VALUE!</v>
      </c>
    </row>
    <row r="50" spans="3:11" x14ac:dyDescent="0.55000000000000004">
      <c r="C50" s="40" t="e">
        <f t="shared" si="4"/>
        <v>#VALUE!</v>
      </c>
      <c r="D50" s="40" t="e">
        <f t="shared" si="5"/>
        <v>#VALUE!</v>
      </c>
      <c r="J50" s="40" t="e">
        <f t="shared" si="6"/>
        <v>#VALUE!</v>
      </c>
      <c r="K50" s="40" t="e">
        <f t="shared" si="7"/>
        <v>#VALUE!</v>
      </c>
    </row>
    <row r="51" spans="3:11" x14ac:dyDescent="0.55000000000000004">
      <c r="C51" s="40" t="e">
        <f t="shared" si="4"/>
        <v>#VALUE!</v>
      </c>
      <c r="D51" s="40" t="e">
        <f t="shared" si="5"/>
        <v>#VALUE!</v>
      </c>
      <c r="J51" s="40" t="e">
        <f t="shared" si="6"/>
        <v>#VALUE!</v>
      </c>
      <c r="K51" s="40" t="e">
        <f t="shared" si="7"/>
        <v>#VALUE!</v>
      </c>
    </row>
    <row r="52" spans="3:11" x14ac:dyDescent="0.55000000000000004">
      <c r="C52" s="40" t="e">
        <f t="shared" si="4"/>
        <v>#VALUE!</v>
      </c>
      <c r="D52" s="40" t="e">
        <f t="shared" si="5"/>
        <v>#VALUE!</v>
      </c>
      <c r="J52" s="40" t="e">
        <f t="shared" si="6"/>
        <v>#VALUE!</v>
      </c>
      <c r="K52" s="40" t="e">
        <f t="shared" si="7"/>
        <v>#VALUE!</v>
      </c>
    </row>
    <row r="53" spans="3:11" x14ac:dyDescent="0.55000000000000004">
      <c r="C53" s="40" t="e">
        <f t="shared" si="4"/>
        <v>#VALUE!</v>
      </c>
      <c r="D53" s="40" t="e">
        <f t="shared" si="5"/>
        <v>#VALUE!</v>
      </c>
      <c r="J53" s="40" t="e">
        <f t="shared" si="6"/>
        <v>#VALUE!</v>
      </c>
      <c r="K53" s="40" t="e">
        <f t="shared" si="7"/>
        <v>#VALUE!</v>
      </c>
    </row>
    <row r="54" spans="3:11" x14ac:dyDescent="0.55000000000000004">
      <c r="C54" s="40" t="e">
        <f t="shared" si="4"/>
        <v>#VALUE!</v>
      </c>
      <c r="D54" s="40" t="e">
        <f t="shared" si="5"/>
        <v>#VALUE!</v>
      </c>
      <c r="J54" s="40" t="e">
        <f t="shared" si="6"/>
        <v>#VALUE!</v>
      </c>
      <c r="K54" s="40" t="e">
        <f t="shared" si="7"/>
        <v>#VALUE!</v>
      </c>
    </row>
    <row r="55" spans="3:11" x14ac:dyDescent="0.55000000000000004">
      <c r="C55" s="40" t="e">
        <f t="shared" si="4"/>
        <v>#VALUE!</v>
      </c>
      <c r="D55" s="40" t="e">
        <f t="shared" si="5"/>
        <v>#VALUE!</v>
      </c>
      <c r="J55" s="40" t="e">
        <f t="shared" si="6"/>
        <v>#VALUE!</v>
      </c>
      <c r="K55" s="40" t="e">
        <f t="shared" si="7"/>
        <v>#VALUE!</v>
      </c>
    </row>
    <row r="56" spans="3:11" x14ac:dyDescent="0.55000000000000004">
      <c r="C56" s="40" t="e">
        <f t="shared" si="4"/>
        <v>#VALUE!</v>
      </c>
      <c r="D56" s="40" t="e">
        <f t="shared" si="5"/>
        <v>#VALUE!</v>
      </c>
      <c r="J56" s="40" t="e">
        <f t="shared" si="6"/>
        <v>#VALUE!</v>
      </c>
      <c r="K56" s="40" t="e">
        <f t="shared" si="7"/>
        <v>#VALUE!</v>
      </c>
    </row>
    <row r="57" spans="3:11" x14ac:dyDescent="0.55000000000000004">
      <c r="C57" s="40" t="e">
        <f t="shared" si="4"/>
        <v>#VALUE!</v>
      </c>
      <c r="D57" s="40" t="e">
        <f t="shared" si="5"/>
        <v>#VALUE!</v>
      </c>
      <c r="J57" s="40" t="e">
        <f t="shared" si="6"/>
        <v>#VALUE!</v>
      </c>
      <c r="K57" s="40" t="e">
        <f t="shared" si="7"/>
        <v>#VALUE!</v>
      </c>
    </row>
    <row r="58" spans="3:11" x14ac:dyDescent="0.55000000000000004">
      <c r="C58" s="40" t="e">
        <f t="shared" si="4"/>
        <v>#VALUE!</v>
      </c>
      <c r="D58" s="40" t="e">
        <f t="shared" si="5"/>
        <v>#VALUE!</v>
      </c>
      <c r="J58" s="40" t="e">
        <f t="shared" si="6"/>
        <v>#VALUE!</v>
      </c>
      <c r="K58" s="40" t="e">
        <f t="shared" si="7"/>
        <v>#VALUE!</v>
      </c>
    </row>
    <row r="59" spans="3:11" x14ac:dyDescent="0.55000000000000004">
      <c r="C59" s="40" t="e">
        <f t="shared" si="4"/>
        <v>#VALUE!</v>
      </c>
      <c r="D59" s="40" t="e">
        <f t="shared" si="5"/>
        <v>#VALUE!</v>
      </c>
      <c r="J59" s="40" t="e">
        <f t="shared" si="6"/>
        <v>#VALUE!</v>
      </c>
      <c r="K59" s="40" t="e">
        <f t="shared" si="7"/>
        <v>#VALUE!</v>
      </c>
    </row>
    <row r="60" spans="3:11" x14ac:dyDescent="0.55000000000000004">
      <c r="C60" s="40" t="e">
        <f t="shared" si="4"/>
        <v>#VALUE!</v>
      </c>
      <c r="D60" s="40" t="e">
        <f t="shared" si="5"/>
        <v>#VALUE!</v>
      </c>
      <c r="J60" s="40" t="e">
        <f t="shared" si="6"/>
        <v>#VALUE!</v>
      </c>
      <c r="K60" s="40" t="e">
        <f t="shared" si="7"/>
        <v>#VALUE!</v>
      </c>
    </row>
    <row r="61" spans="3:11" x14ac:dyDescent="0.55000000000000004">
      <c r="C61" s="40" t="e">
        <f t="shared" si="4"/>
        <v>#VALUE!</v>
      </c>
      <c r="D61" s="40" t="e">
        <f t="shared" si="5"/>
        <v>#VALUE!</v>
      </c>
      <c r="J61" s="40" t="e">
        <f t="shared" si="6"/>
        <v>#VALUE!</v>
      </c>
      <c r="K61" s="40" t="e">
        <f t="shared" si="7"/>
        <v>#VALUE!</v>
      </c>
    </row>
    <row r="62" spans="3:11" x14ac:dyDescent="0.55000000000000004">
      <c r="C62" s="40" t="e">
        <f t="shared" si="4"/>
        <v>#VALUE!</v>
      </c>
      <c r="D62" s="40" t="e">
        <f t="shared" si="5"/>
        <v>#VALUE!</v>
      </c>
      <c r="J62" s="40" t="e">
        <f t="shared" si="6"/>
        <v>#VALUE!</v>
      </c>
      <c r="K62" s="40" t="e">
        <f t="shared" si="7"/>
        <v>#VALUE!</v>
      </c>
    </row>
    <row r="63" spans="3:11" x14ac:dyDescent="0.55000000000000004">
      <c r="C63" s="40" t="e">
        <f t="shared" si="4"/>
        <v>#VALUE!</v>
      </c>
      <c r="D63" s="40" t="e">
        <f t="shared" si="5"/>
        <v>#VALUE!</v>
      </c>
      <c r="J63" s="40" t="e">
        <f t="shared" si="6"/>
        <v>#VALUE!</v>
      </c>
      <c r="K63" s="40" t="e">
        <f t="shared" si="7"/>
        <v>#VALUE!</v>
      </c>
    </row>
    <row r="64" spans="3:11" x14ac:dyDescent="0.55000000000000004">
      <c r="C64" s="40" t="e">
        <f t="shared" si="4"/>
        <v>#VALUE!</v>
      </c>
      <c r="D64" s="40" t="e">
        <f t="shared" si="5"/>
        <v>#VALUE!</v>
      </c>
      <c r="J64" s="40" t="e">
        <f t="shared" si="6"/>
        <v>#VALUE!</v>
      </c>
      <c r="K64" s="40" t="e">
        <f t="shared" si="7"/>
        <v>#VALUE!</v>
      </c>
    </row>
    <row r="65" spans="3:11" x14ac:dyDescent="0.55000000000000004">
      <c r="C65" s="40" t="e">
        <f t="shared" si="4"/>
        <v>#VALUE!</v>
      </c>
      <c r="D65" s="40" t="e">
        <f t="shared" si="5"/>
        <v>#VALUE!</v>
      </c>
      <c r="J65" s="40" t="e">
        <f t="shared" si="6"/>
        <v>#VALUE!</v>
      </c>
      <c r="K65" s="40" t="e">
        <f t="shared" si="7"/>
        <v>#VALUE!</v>
      </c>
    </row>
    <row r="66" spans="3:11" x14ac:dyDescent="0.55000000000000004">
      <c r="C66" s="40" t="e">
        <f t="shared" ref="C66:C100" si="8">LEFT(A66,FIND(" ",A66)-1) + (RIGHT(A66,LEN(A66)-FIND(" ",A66))/60)</f>
        <v>#VALUE!</v>
      </c>
      <c r="D66" s="40" t="e">
        <f t="shared" ref="D66:D100" si="9">LEFT(B66,FIND(" ",B66)-1) + (RIGHT(B66,LEN(B66)-FIND(" ",B66))/60)</f>
        <v>#VALUE!</v>
      </c>
      <c r="J66" s="40" t="e">
        <f t="shared" ref="J66:J100" si="10">LEFT(H66,2) + (MID(H66,FIND(" ",H66)+1,FIND(" ",H66,FIND(" ",H66)+1)-FIND(" ",H66)-1) + RIGHT(H66,2)/60)/60</f>
        <v>#VALUE!</v>
      </c>
      <c r="K66" s="40" t="e">
        <f t="shared" ref="K66:K100" si="11">LEFT(I66,2) + (MID(I66,FIND(" ",I66)+1,FIND(" ",I66,FIND(" ",I66)+1)-FIND(" ",I66)-1) + RIGHT(I66,2)/60)/60</f>
        <v>#VALUE!</v>
      </c>
    </row>
    <row r="67" spans="3:11" x14ac:dyDescent="0.55000000000000004">
      <c r="C67" s="40" t="e">
        <f t="shared" si="8"/>
        <v>#VALUE!</v>
      </c>
      <c r="D67" s="40" t="e">
        <f t="shared" si="9"/>
        <v>#VALUE!</v>
      </c>
      <c r="J67" s="40" t="e">
        <f t="shared" si="10"/>
        <v>#VALUE!</v>
      </c>
      <c r="K67" s="40" t="e">
        <f t="shared" si="11"/>
        <v>#VALUE!</v>
      </c>
    </row>
    <row r="68" spans="3:11" x14ac:dyDescent="0.55000000000000004">
      <c r="C68" s="40" t="e">
        <f t="shared" si="8"/>
        <v>#VALUE!</v>
      </c>
      <c r="D68" s="40" t="e">
        <f t="shared" si="9"/>
        <v>#VALUE!</v>
      </c>
      <c r="J68" s="40" t="e">
        <f t="shared" si="10"/>
        <v>#VALUE!</v>
      </c>
      <c r="K68" s="40" t="e">
        <f t="shared" si="11"/>
        <v>#VALUE!</v>
      </c>
    </row>
    <row r="69" spans="3:11" x14ac:dyDescent="0.55000000000000004">
      <c r="C69" s="40" t="e">
        <f t="shared" si="8"/>
        <v>#VALUE!</v>
      </c>
      <c r="D69" s="40" t="e">
        <f t="shared" si="9"/>
        <v>#VALUE!</v>
      </c>
      <c r="J69" s="40" t="e">
        <f t="shared" si="10"/>
        <v>#VALUE!</v>
      </c>
      <c r="K69" s="40" t="e">
        <f t="shared" si="11"/>
        <v>#VALUE!</v>
      </c>
    </row>
    <row r="70" spans="3:11" x14ac:dyDescent="0.55000000000000004">
      <c r="C70" s="40" t="e">
        <f t="shared" si="8"/>
        <v>#VALUE!</v>
      </c>
      <c r="D70" s="40" t="e">
        <f t="shared" si="9"/>
        <v>#VALUE!</v>
      </c>
      <c r="J70" s="40" t="e">
        <f t="shared" si="10"/>
        <v>#VALUE!</v>
      </c>
      <c r="K70" s="40" t="e">
        <f t="shared" si="11"/>
        <v>#VALUE!</v>
      </c>
    </row>
    <row r="71" spans="3:11" x14ac:dyDescent="0.55000000000000004">
      <c r="C71" s="40" t="e">
        <f t="shared" si="8"/>
        <v>#VALUE!</v>
      </c>
      <c r="D71" s="40" t="e">
        <f t="shared" si="9"/>
        <v>#VALUE!</v>
      </c>
      <c r="J71" s="40" t="e">
        <f t="shared" si="10"/>
        <v>#VALUE!</v>
      </c>
      <c r="K71" s="40" t="e">
        <f t="shared" si="11"/>
        <v>#VALUE!</v>
      </c>
    </row>
    <row r="72" spans="3:11" x14ac:dyDescent="0.55000000000000004">
      <c r="C72" s="40" t="e">
        <f t="shared" si="8"/>
        <v>#VALUE!</v>
      </c>
      <c r="D72" s="40" t="e">
        <f t="shared" si="9"/>
        <v>#VALUE!</v>
      </c>
      <c r="J72" s="40" t="e">
        <f t="shared" si="10"/>
        <v>#VALUE!</v>
      </c>
      <c r="K72" s="40" t="e">
        <f t="shared" si="11"/>
        <v>#VALUE!</v>
      </c>
    </row>
    <row r="73" spans="3:11" x14ac:dyDescent="0.55000000000000004">
      <c r="C73" s="40" t="e">
        <f t="shared" si="8"/>
        <v>#VALUE!</v>
      </c>
      <c r="D73" s="40" t="e">
        <f t="shared" si="9"/>
        <v>#VALUE!</v>
      </c>
      <c r="J73" s="40" t="e">
        <f t="shared" si="10"/>
        <v>#VALUE!</v>
      </c>
      <c r="K73" s="40" t="e">
        <f t="shared" si="11"/>
        <v>#VALUE!</v>
      </c>
    </row>
    <row r="74" spans="3:11" x14ac:dyDescent="0.55000000000000004">
      <c r="C74" s="40" t="e">
        <f t="shared" si="8"/>
        <v>#VALUE!</v>
      </c>
      <c r="D74" s="40" t="e">
        <f t="shared" si="9"/>
        <v>#VALUE!</v>
      </c>
      <c r="J74" s="40" t="e">
        <f t="shared" si="10"/>
        <v>#VALUE!</v>
      </c>
      <c r="K74" s="40" t="e">
        <f t="shared" si="11"/>
        <v>#VALUE!</v>
      </c>
    </row>
    <row r="75" spans="3:11" x14ac:dyDescent="0.55000000000000004">
      <c r="C75" s="40" t="e">
        <f t="shared" si="8"/>
        <v>#VALUE!</v>
      </c>
      <c r="D75" s="40" t="e">
        <f t="shared" si="9"/>
        <v>#VALUE!</v>
      </c>
      <c r="J75" s="40" t="e">
        <f t="shared" si="10"/>
        <v>#VALUE!</v>
      </c>
      <c r="K75" s="40" t="e">
        <f t="shared" si="11"/>
        <v>#VALUE!</v>
      </c>
    </row>
    <row r="76" spans="3:11" x14ac:dyDescent="0.55000000000000004">
      <c r="C76" s="40" t="e">
        <f t="shared" si="8"/>
        <v>#VALUE!</v>
      </c>
      <c r="D76" s="40" t="e">
        <f t="shared" si="9"/>
        <v>#VALUE!</v>
      </c>
      <c r="J76" s="40" t="e">
        <f t="shared" si="10"/>
        <v>#VALUE!</v>
      </c>
      <c r="K76" s="40" t="e">
        <f t="shared" si="11"/>
        <v>#VALUE!</v>
      </c>
    </row>
    <row r="77" spans="3:11" x14ac:dyDescent="0.55000000000000004">
      <c r="C77" s="40" t="e">
        <f t="shared" si="8"/>
        <v>#VALUE!</v>
      </c>
      <c r="D77" s="40" t="e">
        <f t="shared" si="9"/>
        <v>#VALUE!</v>
      </c>
      <c r="J77" s="40" t="e">
        <f t="shared" si="10"/>
        <v>#VALUE!</v>
      </c>
      <c r="K77" s="40" t="e">
        <f t="shared" si="11"/>
        <v>#VALUE!</v>
      </c>
    </row>
    <row r="78" spans="3:11" x14ac:dyDescent="0.55000000000000004">
      <c r="C78" s="40" t="e">
        <f t="shared" si="8"/>
        <v>#VALUE!</v>
      </c>
      <c r="D78" s="40" t="e">
        <f t="shared" si="9"/>
        <v>#VALUE!</v>
      </c>
      <c r="J78" s="40" t="e">
        <f t="shared" si="10"/>
        <v>#VALUE!</v>
      </c>
      <c r="K78" s="40" t="e">
        <f t="shared" si="11"/>
        <v>#VALUE!</v>
      </c>
    </row>
    <row r="79" spans="3:11" x14ac:dyDescent="0.55000000000000004">
      <c r="C79" s="40" t="e">
        <f t="shared" si="8"/>
        <v>#VALUE!</v>
      </c>
      <c r="D79" s="40" t="e">
        <f t="shared" si="9"/>
        <v>#VALUE!</v>
      </c>
      <c r="J79" s="40" t="e">
        <f t="shared" si="10"/>
        <v>#VALUE!</v>
      </c>
      <c r="K79" s="40" t="e">
        <f t="shared" si="11"/>
        <v>#VALUE!</v>
      </c>
    </row>
    <row r="80" spans="3:11" x14ac:dyDescent="0.55000000000000004">
      <c r="C80" s="40" t="e">
        <f t="shared" si="8"/>
        <v>#VALUE!</v>
      </c>
      <c r="D80" s="40" t="e">
        <f t="shared" si="9"/>
        <v>#VALUE!</v>
      </c>
      <c r="J80" s="40" t="e">
        <f t="shared" si="10"/>
        <v>#VALUE!</v>
      </c>
      <c r="K80" s="40" t="e">
        <f t="shared" si="11"/>
        <v>#VALUE!</v>
      </c>
    </row>
    <row r="81" spans="3:11" x14ac:dyDescent="0.55000000000000004">
      <c r="C81" s="40" t="e">
        <f t="shared" si="8"/>
        <v>#VALUE!</v>
      </c>
      <c r="D81" s="40" t="e">
        <f t="shared" si="9"/>
        <v>#VALUE!</v>
      </c>
      <c r="J81" s="40" t="e">
        <f t="shared" si="10"/>
        <v>#VALUE!</v>
      </c>
      <c r="K81" s="40" t="e">
        <f t="shared" si="11"/>
        <v>#VALUE!</v>
      </c>
    </row>
    <row r="82" spans="3:11" x14ac:dyDescent="0.55000000000000004">
      <c r="C82" s="40" t="e">
        <f t="shared" si="8"/>
        <v>#VALUE!</v>
      </c>
      <c r="D82" s="40" t="e">
        <f t="shared" si="9"/>
        <v>#VALUE!</v>
      </c>
      <c r="J82" s="40" t="e">
        <f t="shared" si="10"/>
        <v>#VALUE!</v>
      </c>
      <c r="K82" s="40" t="e">
        <f t="shared" si="11"/>
        <v>#VALUE!</v>
      </c>
    </row>
    <row r="83" spans="3:11" x14ac:dyDescent="0.55000000000000004">
      <c r="C83" s="40" t="e">
        <f t="shared" si="8"/>
        <v>#VALUE!</v>
      </c>
      <c r="D83" s="40" t="e">
        <f t="shared" si="9"/>
        <v>#VALUE!</v>
      </c>
      <c r="J83" s="40" t="e">
        <f t="shared" si="10"/>
        <v>#VALUE!</v>
      </c>
      <c r="K83" s="40" t="e">
        <f t="shared" si="11"/>
        <v>#VALUE!</v>
      </c>
    </row>
    <row r="84" spans="3:11" x14ac:dyDescent="0.55000000000000004">
      <c r="C84" s="40" t="e">
        <f t="shared" si="8"/>
        <v>#VALUE!</v>
      </c>
      <c r="D84" s="40" t="e">
        <f t="shared" si="9"/>
        <v>#VALUE!</v>
      </c>
      <c r="J84" s="40" t="e">
        <f t="shared" si="10"/>
        <v>#VALUE!</v>
      </c>
      <c r="K84" s="40" t="e">
        <f t="shared" si="11"/>
        <v>#VALUE!</v>
      </c>
    </row>
    <row r="85" spans="3:11" x14ac:dyDescent="0.55000000000000004">
      <c r="C85" s="40" t="e">
        <f t="shared" si="8"/>
        <v>#VALUE!</v>
      </c>
      <c r="D85" s="40" t="e">
        <f t="shared" si="9"/>
        <v>#VALUE!</v>
      </c>
      <c r="J85" s="40" t="e">
        <f t="shared" si="10"/>
        <v>#VALUE!</v>
      </c>
      <c r="K85" s="40" t="e">
        <f t="shared" si="11"/>
        <v>#VALUE!</v>
      </c>
    </row>
    <row r="86" spans="3:11" x14ac:dyDescent="0.55000000000000004">
      <c r="C86" s="40" t="e">
        <f t="shared" si="8"/>
        <v>#VALUE!</v>
      </c>
      <c r="D86" s="40" t="e">
        <f t="shared" si="9"/>
        <v>#VALUE!</v>
      </c>
      <c r="J86" s="40" t="e">
        <f t="shared" si="10"/>
        <v>#VALUE!</v>
      </c>
      <c r="K86" s="40" t="e">
        <f t="shared" si="11"/>
        <v>#VALUE!</v>
      </c>
    </row>
    <row r="87" spans="3:11" x14ac:dyDescent="0.55000000000000004">
      <c r="C87" s="40" t="e">
        <f t="shared" si="8"/>
        <v>#VALUE!</v>
      </c>
      <c r="D87" s="40" t="e">
        <f t="shared" si="9"/>
        <v>#VALUE!</v>
      </c>
      <c r="J87" s="40" t="e">
        <f t="shared" si="10"/>
        <v>#VALUE!</v>
      </c>
      <c r="K87" s="40" t="e">
        <f t="shared" si="11"/>
        <v>#VALUE!</v>
      </c>
    </row>
    <row r="88" spans="3:11" x14ac:dyDescent="0.55000000000000004">
      <c r="C88" s="40" t="e">
        <f t="shared" si="8"/>
        <v>#VALUE!</v>
      </c>
      <c r="D88" s="40" t="e">
        <f t="shared" si="9"/>
        <v>#VALUE!</v>
      </c>
      <c r="J88" s="40" t="e">
        <f t="shared" si="10"/>
        <v>#VALUE!</v>
      </c>
      <c r="K88" s="40" t="e">
        <f t="shared" si="11"/>
        <v>#VALUE!</v>
      </c>
    </row>
    <row r="89" spans="3:11" x14ac:dyDescent="0.55000000000000004">
      <c r="C89" s="40" t="e">
        <f t="shared" si="8"/>
        <v>#VALUE!</v>
      </c>
      <c r="D89" s="40" t="e">
        <f t="shared" si="9"/>
        <v>#VALUE!</v>
      </c>
      <c r="J89" s="40" t="e">
        <f t="shared" si="10"/>
        <v>#VALUE!</v>
      </c>
      <c r="K89" s="40" t="e">
        <f t="shared" si="11"/>
        <v>#VALUE!</v>
      </c>
    </row>
    <row r="90" spans="3:11" x14ac:dyDescent="0.55000000000000004">
      <c r="C90" s="40" t="e">
        <f t="shared" si="8"/>
        <v>#VALUE!</v>
      </c>
      <c r="D90" s="40" t="e">
        <f t="shared" si="9"/>
        <v>#VALUE!</v>
      </c>
      <c r="J90" s="40" t="e">
        <f t="shared" si="10"/>
        <v>#VALUE!</v>
      </c>
      <c r="K90" s="40" t="e">
        <f t="shared" si="11"/>
        <v>#VALUE!</v>
      </c>
    </row>
    <row r="91" spans="3:11" x14ac:dyDescent="0.55000000000000004">
      <c r="C91" s="40" t="e">
        <f t="shared" si="8"/>
        <v>#VALUE!</v>
      </c>
      <c r="D91" s="40" t="e">
        <f t="shared" si="9"/>
        <v>#VALUE!</v>
      </c>
      <c r="J91" s="40" t="e">
        <f t="shared" si="10"/>
        <v>#VALUE!</v>
      </c>
      <c r="K91" s="40" t="e">
        <f t="shared" si="11"/>
        <v>#VALUE!</v>
      </c>
    </row>
    <row r="92" spans="3:11" x14ac:dyDescent="0.55000000000000004">
      <c r="C92" s="40" t="e">
        <f t="shared" si="8"/>
        <v>#VALUE!</v>
      </c>
      <c r="D92" s="40" t="e">
        <f t="shared" si="9"/>
        <v>#VALUE!</v>
      </c>
      <c r="J92" s="40" t="e">
        <f t="shared" si="10"/>
        <v>#VALUE!</v>
      </c>
      <c r="K92" s="40" t="e">
        <f t="shared" si="11"/>
        <v>#VALUE!</v>
      </c>
    </row>
    <row r="93" spans="3:11" x14ac:dyDescent="0.55000000000000004">
      <c r="C93" s="40" t="e">
        <f t="shared" si="8"/>
        <v>#VALUE!</v>
      </c>
      <c r="D93" s="40" t="e">
        <f t="shared" si="9"/>
        <v>#VALUE!</v>
      </c>
      <c r="J93" s="40" t="e">
        <f t="shared" si="10"/>
        <v>#VALUE!</v>
      </c>
      <c r="K93" s="40" t="e">
        <f t="shared" si="11"/>
        <v>#VALUE!</v>
      </c>
    </row>
    <row r="94" spans="3:11" x14ac:dyDescent="0.55000000000000004">
      <c r="C94" s="40" t="e">
        <f t="shared" si="8"/>
        <v>#VALUE!</v>
      </c>
      <c r="D94" s="40" t="e">
        <f t="shared" si="9"/>
        <v>#VALUE!</v>
      </c>
      <c r="J94" s="40" t="e">
        <f t="shared" si="10"/>
        <v>#VALUE!</v>
      </c>
      <c r="K94" s="40" t="e">
        <f t="shared" si="11"/>
        <v>#VALUE!</v>
      </c>
    </row>
    <row r="95" spans="3:11" x14ac:dyDescent="0.55000000000000004">
      <c r="C95" s="40" t="e">
        <f t="shared" si="8"/>
        <v>#VALUE!</v>
      </c>
      <c r="D95" s="40" t="e">
        <f t="shared" si="9"/>
        <v>#VALUE!</v>
      </c>
      <c r="J95" s="40" t="e">
        <f t="shared" si="10"/>
        <v>#VALUE!</v>
      </c>
      <c r="K95" s="40" t="e">
        <f t="shared" si="11"/>
        <v>#VALUE!</v>
      </c>
    </row>
    <row r="96" spans="3:11" x14ac:dyDescent="0.55000000000000004">
      <c r="C96" s="40" t="e">
        <f t="shared" si="8"/>
        <v>#VALUE!</v>
      </c>
      <c r="D96" s="40" t="e">
        <f t="shared" si="9"/>
        <v>#VALUE!</v>
      </c>
      <c r="J96" s="40" t="e">
        <f t="shared" si="10"/>
        <v>#VALUE!</v>
      </c>
      <c r="K96" s="40" t="e">
        <f t="shared" si="11"/>
        <v>#VALUE!</v>
      </c>
    </row>
    <row r="97" spans="3:11" x14ac:dyDescent="0.55000000000000004">
      <c r="C97" s="40" t="e">
        <f t="shared" si="8"/>
        <v>#VALUE!</v>
      </c>
      <c r="D97" s="40" t="e">
        <f t="shared" si="9"/>
        <v>#VALUE!</v>
      </c>
      <c r="J97" s="40" t="e">
        <f t="shared" si="10"/>
        <v>#VALUE!</v>
      </c>
      <c r="K97" s="40" t="e">
        <f t="shared" si="11"/>
        <v>#VALUE!</v>
      </c>
    </row>
    <row r="98" spans="3:11" x14ac:dyDescent="0.55000000000000004">
      <c r="C98" s="40" t="e">
        <f t="shared" si="8"/>
        <v>#VALUE!</v>
      </c>
      <c r="D98" s="40" t="e">
        <f t="shared" si="9"/>
        <v>#VALUE!</v>
      </c>
      <c r="J98" s="40" t="e">
        <f t="shared" si="10"/>
        <v>#VALUE!</v>
      </c>
      <c r="K98" s="40" t="e">
        <f t="shared" si="11"/>
        <v>#VALUE!</v>
      </c>
    </row>
    <row r="99" spans="3:11" x14ac:dyDescent="0.55000000000000004">
      <c r="C99" s="40" t="e">
        <f t="shared" si="8"/>
        <v>#VALUE!</v>
      </c>
      <c r="D99" s="40" t="e">
        <f t="shared" si="9"/>
        <v>#VALUE!</v>
      </c>
      <c r="J99" s="40" t="e">
        <f t="shared" si="10"/>
        <v>#VALUE!</v>
      </c>
      <c r="K99" s="40" t="e">
        <f t="shared" si="11"/>
        <v>#VALUE!</v>
      </c>
    </row>
    <row r="100" spans="3:11" x14ac:dyDescent="0.55000000000000004">
      <c r="C100" s="40" t="e">
        <f t="shared" si="8"/>
        <v>#VALUE!</v>
      </c>
      <c r="D100" s="40" t="e">
        <f t="shared" si="9"/>
        <v>#VALUE!</v>
      </c>
      <c r="J100" s="40" t="e">
        <f t="shared" si="10"/>
        <v>#VALUE!</v>
      </c>
      <c r="K100" s="40" t="e">
        <f t="shared" si="11"/>
        <v>#VALUE!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73A9013848A734B9DE6FA9F6D14348F" ma:contentTypeVersion="14" ma:contentTypeDescription="Opprett et nytt dokument." ma:contentTypeScope="" ma:versionID="eff142df50b9686b747fd704f9597b00">
  <xsd:schema xmlns:xsd="http://www.w3.org/2001/XMLSchema" xmlns:xs="http://www.w3.org/2001/XMLSchema" xmlns:p="http://schemas.microsoft.com/office/2006/metadata/properties" xmlns:ns2="00e8dc4e-49ce-4268-9a6f-4d3c88ae6744" xmlns:ns3="db17fa34-8e81-4378-895c-f7fba5413c0e" targetNamespace="http://schemas.microsoft.com/office/2006/metadata/properties" ma:root="true" ma:fieldsID="e8c6399eb0bff73ed2e370785875c7e0" ns2:_="" ns3:_="">
    <xsd:import namespace="00e8dc4e-49ce-4268-9a6f-4d3c88ae6744"/>
    <xsd:import namespace="db17fa34-8e81-4378-895c-f7fba5413c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Komment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e8dc4e-49ce-4268-9a6f-4d3c88ae67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emerkelapper" ma:readOnly="false" ma:fieldId="{5cf76f15-5ced-4ddc-b409-7134ff3c332f}" ma:taxonomyMulti="true" ma:sspId="01cccb08-cbc1-4be7-aef6-ff3b7bf618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Kommentar" ma:index="21" nillable="true" ma:displayName="Kommentar" ma:format="Dropdown" ma:internalName="Kommentar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7fa34-8e81-4378-895c-f7fba5413c0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de616fe-eaec-4f87-9535-587a2c2680cb}" ma:internalName="TaxCatchAll" ma:showField="CatchAllData" ma:web="db17fa34-8e81-4378-895c-f7fba5413c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mentar xmlns="00e8dc4e-49ce-4268-9a6f-4d3c88ae6744" xsi:nil="true"/>
    <lcf76f155ced4ddcb4097134ff3c332f xmlns="00e8dc4e-49ce-4268-9a6f-4d3c88ae6744">
      <Terms xmlns="http://schemas.microsoft.com/office/infopath/2007/PartnerControls"/>
    </lcf76f155ced4ddcb4097134ff3c332f>
    <TaxCatchAll xmlns="db17fa34-8e81-4378-895c-f7fba5413c0e" xsi:nil="true"/>
  </documentManagement>
</p:properties>
</file>

<file path=customXml/itemProps1.xml><?xml version="1.0" encoding="utf-8"?>
<ds:datastoreItem xmlns:ds="http://schemas.openxmlformats.org/officeDocument/2006/customXml" ds:itemID="{B3BFD5FE-F566-4114-8F56-0311EA0109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e8dc4e-49ce-4268-9a6f-4d3c88ae6744"/>
    <ds:schemaRef ds:uri="db17fa34-8e81-4378-895c-f7fba5413c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ED640FA-5270-4897-A3FE-5D4B2A1862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763AB45-4335-49B6-949A-BF0CD08BD740}">
  <ds:schemaRefs>
    <ds:schemaRef ds:uri="http://schemas.microsoft.com/office/2006/metadata/properties"/>
    <ds:schemaRef ds:uri="http://schemas.microsoft.com/office/infopath/2007/PartnerControls"/>
    <ds:schemaRef ds:uri="00e8dc4e-49ce-4268-9a6f-4d3c88ae6744"/>
    <ds:schemaRef ds:uri="db17fa34-8e81-4378-895c-f7fba5413c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</vt:lpstr>
      <vt:lpstr>Hal logg</vt:lpstr>
      <vt:lpstr>CTD</vt:lpstr>
      <vt:lpstr>Rognkjeks</vt:lpstr>
      <vt:lpstr>Lists - DO NOT MODIFY</vt:lpstr>
      <vt:lpstr>Skjelltap-skår</vt:lpstr>
      <vt:lpstr>Posisjon</vt:lpstr>
      <vt:lpstr>Koordinatkonvertering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Sævik Pål Næverlid</cp:lastModifiedBy>
  <cp:revision>1</cp:revision>
  <dcterms:created xsi:type="dcterms:W3CDTF">2026-06-12T06:05:15Z</dcterms:created>
  <dcterms:modified xsi:type="dcterms:W3CDTF">2026-06-23T09:46:06Z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600</vt:r8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ntentTypeId">
    <vt:lpwstr>0x010100573A9013848A734B9DE6FA9F6D14348F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